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12" windowWidth="7680" windowHeight="7308" tabRatio="563" activeTab="0"/>
  </bookViews>
  <sheets>
    <sheet name="案内文" sheetId="1" r:id="rId1"/>
    <sheet name="組合せ表" sheetId="2" r:id="rId2"/>
    <sheet name="タイムスケジュール" sheetId="3" r:id="rId3"/>
    <sheet name="エントリー数" sheetId="4" r:id="rId4"/>
  </sheets>
  <definedNames>
    <definedName name="_xlnm.Print_Area" localSheetId="2">'タイムスケジュール'!$A$1:$O$47</definedName>
    <definedName name="_xlnm.Print_Area" localSheetId="1">'組合せ表'!$A$1:$Z$108</definedName>
  </definedNames>
  <calcPr fullCalcOnLoad="1"/>
</workbook>
</file>

<file path=xl/sharedStrings.xml><?xml version="1.0" encoding="utf-8"?>
<sst xmlns="http://schemas.openxmlformats.org/spreadsheetml/2006/main" count="457" uniqueCount="130">
  <si>
    <t>旭</t>
  </si>
  <si>
    <t>小野南</t>
  </si>
  <si>
    <t>小野東</t>
  </si>
  <si>
    <t>社</t>
  </si>
  <si>
    <t>小野</t>
  </si>
  <si>
    <t>チーム名</t>
  </si>
  <si>
    <t>２年生</t>
  </si>
  <si>
    <t>４年生</t>
  </si>
  <si>
    <t>合計</t>
  </si>
  <si>
    <t>参加費</t>
  </si>
  <si>
    <t>河合</t>
  </si>
  <si>
    <t>イルソーレ</t>
  </si>
  <si>
    <t>西脇</t>
  </si>
  <si>
    <t>計</t>
  </si>
  <si>
    <t>３年生</t>
  </si>
  <si>
    <t>LUZ零壱FC</t>
  </si>
  <si>
    <t>予選リーグ</t>
  </si>
  <si>
    <t>15分ハーフ</t>
  </si>
  <si>
    <t>７分ハーフ</t>
  </si>
  <si>
    <t>決勝トーナメント</t>
  </si>
  <si>
    <t>20分ハーフ</t>
  </si>
  <si>
    <t>Ａ１位</t>
  </si>
  <si>
    <t>Ｂ２位</t>
  </si>
  <si>
    <t>Ｂ１位</t>
  </si>
  <si>
    <t>Ａ２位</t>
  </si>
  <si>
    <t>A１位</t>
  </si>
  <si>
    <t>(日)</t>
  </si>
  <si>
    <t>予選</t>
  </si>
  <si>
    <t>試合順序</t>
  </si>
  <si>
    <t>時間</t>
  </si>
  <si>
    <t>Ａコート（建物側）</t>
  </si>
  <si>
    <t>Ｂコート（川側）</t>
  </si>
  <si>
    <t>-</t>
  </si>
  <si>
    <t>学年</t>
  </si>
  <si>
    <t>対戦カード</t>
  </si>
  <si>
    <t>主審</t>
  </si>
  <si>
    <t>～</t>
  </si>
  <si>
    <t>(土)</t>
  </si>
  <si>
    <t>７分-５分－７分（２年生）</t>
  </si>
  <si>
    <t>決勝</t>
  </si>
  <si>
    <t>試合順序</t>
  </si>
  <si>
    <t>１試合目
（15分ハーフ）</t>
  </si>
  <si>
    <t>後日</t>
  </si>
  <si>
    <t>２試合目
（15分ハーフ）</t>
  </si>
  <si>
    <t>３試合目
（20分ハーフ）</t>
  </si>
  <si>
    <t>４試合目
（20分ハーフ）</t>
  </si>
  <si>
    <t>５試合目
（15分ハーフ）</t>
  </si>
  <si>
    <t>準決勝の敗者</t>
  </si>
  <si>
    <t>６試合目
（20分ハーフ）</t>
  </si>
  <si>
    <t>閉会式</t>
  </si>
  <si>
    <t>～</t>
  </si>
  <si>
    <t>関係各チーム　殿</t>
  </si>
  <si>
    <t>北播衛生事務組合少年サッカー大会</t>
  </si>
  <si>
    <t>　事務局　大　橋　勝　彰</t>
  </si>
  <si>
    <t>少年サッカー大会について</t>
  </si>
  <si>
    <t>北播衛生事務組合スポーツ公園</t>
  </si>
  <si>
    <t>（土）</t>
  </si>
  <si>
    <t>◎</t>
  </si>
  <si>
    <t>４年生の部</t>
  </si>
  <si>
    <t>１５分ハーフ</t>
  </si>
  <si>
    <t>（日）</t>
  </si>
  <si>
    <t>３年生の部</t>
  </si>
  <si>
    <t>２年生の部</t>
  </si>
  <si>
    <t>７分ハーフ</t>
  </si>
  <si>
    <t>各学年</t>
  </si>
  <si>
    <t>（2年生以下の部以外）</t>
  </si>
  <si>
    <t>準備等について</t>
  </si>
  <si>
    <t>①勝点　勝＋３　引き分け＋１　負け０　　　②得失点差　　③総得点　　④抽選</t>
  </si>
  <si>
    <t>４．表彰規定</t>
  </si>
  <si>
    <t>各ブロックとも　優勝・準優勝にトロフイーの授与。</t>
  </si>
  <si>
    <t>　　</t>
  </si>
  <si>
    <t>※４日目に閉会式を行います。最終日の優勝・準優勝チームは、開会式には必ず参加のこと。</t>
  </si>
  <si>
    <t>５．試合運営</t>
  </si>
  <si>
    <t>運営</t>
  </si>
  <si>
    <t>①全てのカテゴリーで８人制で行い、審判は１人制を採用する。ハーフタイムは５分を超えないこと。</t>
  </si>
  <si>
    <t>③主審は、別紙のとおり。８人制で副審が付きませんので、ベンチ入りした指導者が入退場のコントロールを行って下さい。</t>
  </si>
  <si>
    <t>④準決勝戦は、延長戦なしのＰＫ合戦（３人）。決勝戦は、延長戦あり（５分ハーフ）のＰＫ合戦（３人）。　</t>
  </si>
  <si>
    <t>大会参加費について　</t>
  </si>
  <si>
    <t>１．日時等（予定）</t>
  </si>
  <si>
    <t>決勝トーナメント（3.4年生）</t>
  </si>
  <si>
    <t>２０分ハーフ</t>
  </si>
  <si>
    <t>15分ハーフ（6年生）</t>
  </si>
  <si>
    <t>午前９時００分より会場準備を行いますので、参加各チームから最低１名の出席をお願いします。</t>
  </si>
  <si>
    <t>３．亀の甲リーグ戦の順位決定の方法</t>
  </si>
  <si>
    <t>②試合の間の時間を取っていませんので、試合が終了後は、お互いのベンチへの挨拶はなし。
　次のチームはただちにセンターサークルに集合してください。</t>
  </si>
  <si>
    <t>イルソーレ</t>
  </si>
  <si>
    <t>LUZ零壱FC</t>
  </si>
  <si>
    <t>６年生</t>
  </si>
  <si>
    <t>５年生</t>
  </si>
  <si>
    <t>第3２回北播衛生事務組合杯少年サッカー大会エントリー表</t>
  </si>
  <si>
    <t>日野</t>
  </si>
  <si>
    <t>第32回北播衛生事務組合少年サッカー大会</t>
  </si>
  <si>
    <t>令和4年6月1日</t>
  </si>
  <si>
    <t>５年生の部</t>
  </si>
  <si>
    <t>６年生の部</t>
  </si>
  <si>
    <t>予選・決勝</t>
  </si>
  <si>
    <t>決勝トーナメント（6.5年生）</t>
  </si>
  <si>
    <t>６年生の部</t>
  </si>
  <si>
    <t>5年生の部</t>
  </si>
  <si>
    <t>４年生の部</t>
  </si>
  <si>
    <t>３年生の部</t>
  </si>
  <si>
    <t>2年生の部</t>
  </si>
  <si>
    <t>Ｂ1位</t>
  </si>
  <si>
    <t>C１位</t>
  </si>
  <si>
    <t>D１位</t>
  </si>
  <si>
    <t>A２位</t>
  </si>
  <si>
    <t>A3位</t>
  </si>
  <si>
    <t>②７月２４日の準備</t>
  </si>
  <si>
    <t>(土)</t>
  </si>
  <si>
    <t>７月２日（大会初日）にｸﾗﾌﾞ単位で集めますので、釣銭のないよう大会本部に持参して下さい。</t>
  </si>
  <si>
    <t>　　第３2回北播衛生事務組合管理者杯争奪　</t>
  </si>
  <si>
    <t>①７月２日・７月３日の準備</t>
  </si>
  <si>
    <t>②７月２３日の準備</t>
  </si>
  <si>
    <t>午前８時３０分より会場準備を行いますので、参加各チームから最低１名の出席をお願いします。</t>
  </si>
  <si>
    <t>午前８時３０分より決勝トーナメント進出チームにおいて、２名（審判・会場設営とも）の協力をお願いします。</t>
  </si>
  <si>
    <t>小野南</t>
  </si>
  <si>
    <t>社</t>
  </si>
  <si>
    <t>社
ホワイト</t>
  </si>
  <si>
    <t>イルソーレ
加東</t>
  </si>
  <si>
    <t>河合</t>
  </si>
  <si>
    <t>社
ブルー</t>
  </si>
  <si>
    <t>小野東</t>
  </si>
  <si>
    <t>社</t>
  </si>
  <si>
    <t>L　U　Z
零壱</t>
  </si>
  <si>
    <t>小野</t>
  </si>
  <si>
    <t>Ａコート（建物本部側）</t>
  </si>
  <si>
    <t>Ｂコート（建物排水路側）</t>
  </si>
  <si>
    <t>イルソーレ
加東ホワイト</t>
  </si>
  <si>
    <t>イルソーレ
加東レッド</t>
  </si>
  <si>
    <t>社
ブルー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</si>
</sst>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試合目&quot;"/>
    <numFmt numFmtId="177" formatCode="0_);[Red]\(0\)"/>
    <numFmt numFmtId="178" formatCode="General&quot;円&quot;"/>
    <numFmt numFmtId="179" formatCode="#,##0&quot;円&quot;"/>
    <numFmt numFmtId="180" formatCode="[$-411]ge\.m\.d;@"/>
    <numFmt numFmtId="181" formatCode="[$-411]ggge&quot;年&quot;m&quot;月&quot;d&quot;日&quot;;@"/>
    <numFmt numFmtId="182" formatCode="#,##0&quot;チーム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yyyy&quot;年&quot;m&quot;月&quot;d&quot;日&quot;;@"/>
    <numFmt numFmtId="187" formatCode="[$]ggge&quot;年&quot;m&quot;月&quot;d&quot;日&quot;;@"/>
    <numFmt numFmtId="188" formatCode="[$]gge&quot;年&quot;m&quot;月&quot;d&quot;日&quot;;@"/>
  </numFmts>
  <fonts count="7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HG丸ｺﾞｼｯｸM-PRO"/>
      <family val="3"/>
    </font>
    <font>
      <sz val="11"/>
      <color indexed="8"/>
      <name val="HG正楷書体-PRO"/>
      <family val="3"/>
    </font>
    <font>
      <b/>
      <sz val="14"/>
      <color indexed="8"/>
      <name val="ＭＳ Ｐゴシック"/>
      <family val="3"/>
    </font>
    <font>
      <sz val="11"/>
      <color indexed="8"/>
      <name val="ＭＳ 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HG創英角ﾎﾟｯﾌﾟ体"/>
      <family val="3"/>
    </font>
    <font>
      <b/>
      <sz val="12"/>
      <color indexed="10"/>
      <name val="HG創英角ﾎﾟｯﾌﾟ体"/>
      <family val="3"/>
    </font>
    <font>
      <i/>
      <sz val="11"/>
      <color indexed="8"/>
      <name val="HG創英角ﾎﾟｯﾌﾟ体"/>
      <family val="3"/>
    </font>
    <font>
      <sz val="28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name val="Calibri"/>
      <family val="3"/>
    </font>
    <font>
      <b/>
      <sz val="18"/>
      <color theme="1"/>
      <name val="Calibri"/>
      <family val="3"/>
    </font>
    <font>
      <b/>
      <sz val="18"/>
      <color theme="1"/>
      <name val="ＭＳ Ｐゴシック"/>
      <family val="3"/>
    </font>
    <font>
      <sz val="11"/>
      <name val="Calibri"/>
      <family val="3"/>
    </font>
    <font>
      <sz val="12"/>
      <name val="Calibri"/>
      <family val="3"/>
    </font>
    <font>
      <sz val="8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1"/>
      <color theme="1"/>
      <name val="HG正楷書体-PRO"/>
      <family val="3"/>
    </font>
    <font>
      <b/>
      <sz val="14"/>
      <color theme="1"/>
      <name val="ＭＳ Ｐゴシック"/>
      <family val="3"/>
    </font>
    <font>
      <sz val="11"/>
      <color theme="1"/>
      <name val="ＭＳ 明朝"/>
      <family val="1"/>
    </font>
    <font>
      <b/>
      <sz val="12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Ｐゴシック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/>
    </xf>
    <xf numFmtId="182" fontId="62" fillId="0" borderId="10" xfId="0" applyNumberFormat="1" applyFont="1" applyFill="1" applyBorder="1" applyAlignment="1">
      <alignment horizontal="center" wrapText="1"/>
    </xf>
    <xf numFmtId="179" fontId="62" fillId="0" borderId="10" xfId="0" applyNumberFormat="1" applyFont="1" applyFill="1" applyBorder="1" applyAlignment="1">
      <alignment wrapText="1"/>
    </xf>
    <xf numFmtId="0" fontId="63" fillId="33" borderId="11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182" fontId="62" fillId="33" borderId="10" xfId="0" applyNumberFormat="1" applyFont="1" applyFill="1" applyBorder="1" applyAlignment="1">
      <alignment horizontal="center" wrapText="1"/>
    </xf>
    <xf numFmtId="179" fontId="62" fillId="33" borderId="10" xfId="49" applyNumberFormat="1" applyFont="1" applyFill="1" applyBorder="1" applyAlignment="1">
      <alignment wrapText="1"/>
    </xf>
    <xf numFmtId="0" fontId="61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34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58" fontId="65" fillId="0" borderId="0" xfId="0" applyNumberFormat="1" applyFont="1" applyAlignment="1">
      <alignment horizontal="center"/>
    </xf>
    <xf numFmtId="0" fontId="65" fillId="33" borderId="0" xfId="0" applyFont="1" applyFill="1" applyAlignment="1">
      <alignment horizontal="center"/>
    </xf>
    <xf numFmtId="0" fontId="65" fillId="34" borderId="0" xfId="0" applyFont="1" applyFill="1" applyAlignment="1">
      <alignment/>
    </xf>
    <xf numFmtId="0" fontId="64" fillId="34" borderId="0" xfId="0" applyFont="1" applyFill="1" applyAlignment="1">
      <alignment/>
    </xf>
    <xf numFmtId="58" fontId="65" fillId="34" borderId="0" xfId="0" applyNumberFormat="1" applyFont="1" applyFill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176" fontId="66" fillId="0" borderId="15" xfId="0" applyNumberFormat="1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4" fillId="0" borderId="0" xfId="0" applyFont="1" applyAlignment="1">
      <alignment horizontal="left"/>
    </xf>
    <xf numFmtId="0" fontId="64" fillId="0" borderId="18" xfId="0" applyFont="1" applyBorder="1" applyAlignment="1">
      <alignment/>
    </xf>
    <xf numFmtId="58" fontId="65" fillId="0" borderId="0" xfId="0" applyNumberFormat="1" applyFont="1" applyAlignment="1">
      <alignment/>
    </xf>
    <xf numFmtId="0" fontId="64" fillId="0" borderId="0" xfId="0" applyFont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vertical="center" wrapText="1"/>
    </xf>
    <xf numFmtId="0" fontId="64" fillId="0" borderId="19" xfId="0" applyFont="1" applyBorder="1" applyAlignment="1">
      <alignment/>
    </xf>
    <xf numFmtId="0" fontId="64" fillId="0" borderId="20" xfId="0" applyFont="1" applyBorder="1" applyAlignment="1">
      <alignment/>
    </xf>
    <xf numFmtId="0" fontId="64" fillId="0" borderId="0" xfId="0" applyFont="1" applyFill="1" applyAlignment="1">
      <alignment/>
    </xf>
    <xf numFmtId="0" fontId="67" fillId="33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8" fillId="0" borderId="10" xfId="0" applyFont="1" applyFill="1" applyBorder="1" applyAlignment="1">
      <alignment horizontal="distributed" vertical="center"/>
    </xf>
    <xf numFmtId="176" fontId="67" fillId="0" borderId="10" xfId="0" applyNumberFormat="1" applyFont="1" applyFill="1" applyBorder="1" applyAlignment="1">
      <alignment horizontal="center" vertical="center"/>
    </xf>
    <xf numFmtId="20" fontId="67" fillId="0" borderId="11" xfId="0" applyNumberFormat="1" applyFont="1" applyFill="1" applyBorder="1" applyAlignment="1" quotePrefix="1">
      <alignment vertical="center"/>
    </xf>
    <xf numFmtId="20" fontId="67" fillId="0" borderId="21" xfId="0" applyNumberFormat="1" applyFont="1" applyFill="1" applyBorder="1" applyAlignment="1">
      <alignment horizontal="center" vertical="center"/>
    </xf>
    <xf numFmtId="20" fontId="67" fillId="0" borderId="22" xfId="0" applyNumberFormat="1" applyFont="1" applyFill="1" applyBorder="1" applyAlignment="1" quotePrefix="1">
      <alignment vertical="center"/>
    </xf>
    <xf numFmtId="0" fontId="42" fillId="0" borderId="21" xfId="0" applyFont="1" applyFill="1" applyBorder="1" applyAlignment="1">
      <alignment horizontal="distributed" vertical="center" wrapText="1"/>
    </xf>
    <xf numFmtId="0" fontId="68" fillId="0" borderId="21" xfId="0" applyFont="1" applyFill="1" applyBorder="1" applyAlignment="1">
      <alignment horizontal="distributed" vertical="center"/>
    </xf>
    <xf numFmtId="0" fontId="42" fillId="0" borderId="11" xfId="0" applyFont="1" applyFill="1" applyBorder="1" applyAlignment="1">
      <alignment horizontal="distributed" vertical="center" wrapText="1"/>
    </xf>
    <xf numFmtId="176" fontId="67" fillId="0" borderId="10" xfId="0" applyNumberFormat="1" applyFont="1" applyFill="1" applyBorder="1" applyAlignment="1" quotePrefix="1">
      <alignment horizontal="center" vertical="center"/>
    </xf>
    <xf numFmtId="0" fontId="42" fillId="0" borderId="21" xfId="0" applyFont="1" applyFill="1" applyBorder="1" applyAlignment="1">
      <alignment horizontal="center" vertical="center" wrapText="1"/>
    </xf>
    <xf numFmtId="176" fontId="67" fillId="0" borderId="0" xfId="0" applyNumberFormat="1" applyFont="1" applyFill="1" applyAlignment="1" quotePrefix="1">
      <alignment horizontal="center" vertical="center"/>
    </xf>
    <xf numFmtId="20" fontId="67" fillId="0" borderId="0" xfId="0" applyNumberFormat="1" applyFont="1" applyFill="1" applyAlignment="1" quotePrefix="1">
      <alignment vertical="center"/>
    </xf>
    <xf numFmtId="20" fontId="67" fillId="0" borderId="0" xfId="0" applyNumberFormat="1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distributed" vertical="center" wrapText="1"/>
    </xf>
    <xf numFmtId="0" fontId="68" fillId="0" borderId="0" xfId="0" applyFont="1" applyFill="1" applyAlignment="1">
      <alignment horizontal="distributed" vertical="center"/>
    </xf>
    <xf numFmtId="0" fontId="68" fillId="0" borderId="0" xfId="0" applyFont="1" applyFill="1" applyAlignment="1">
      <alignment horizontal="distributed" vertical="center" wrapText="1"/>
    </xf>
    <xf numFmtId="0" fontId="69" fillId="0" borderId="0" xfId="0" applyFont="1" applyFill="1" applyAlignment="1">
      <alignment horizontal="distributed" vertical="center"/>
    </xf>
    <xf numFmtId="0" fontId="42" fillId="0" borderId="0" xfId="0" applyFont="1" applyFill="1" applyAlignment="1">
      <alignment horizontal="distributed" vertical="center"/>
    </xf>
    <xf numFmtId="0" fontId="68" fillId="0" borderId="20" xfId="0" applyFont="1" applyFill="1" applyBorder="1" applyAlignment="1">
      <alignment horizontal="left" vertical="center"/>
    </xf>
    <xf numFmtId="0" fontId="68" fillId="0" borderId="20" xfId="0" applyFont="1" applyFill="1" applyBorder="1" applyAlignment="1">
      <alignment vertical="center"/>
    </xf>
    <xf numFmtId="0" fontId="70" fillId="0" borderId="20" xfId="0" applyFont="1" applyFill="1" applyBorder="1" applyAlignment="1">
      <alignment vertical="center"/>
    </xf>
    <xf numFmtId="0" fontId="68" fillId="0" borderId="11" xfId="0" applyFont="1" applyFill="1" applyBorder="1" applyAlignment="1">
      <alignment horizontal="distributed" vertical="center"/>
    </xf>
    <xf numFmtId="0" fontId="68" fillId="0" borderId="22" xfId="0" applyFont="1" applyFill="1" applyBorder="1" applyAlignment="1">
      <alignment horizontal="distributed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 vertical="center"/>
    </xf>
    <xf numFmtId="176" fontId="67" fillId="0" borderId="10" xfId="0" applyNumberFormat="1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distributed" vertical="center" wrapText="1"/>
    </xf>
    <xf numFmtId="0" fontId="68" fillId="0" borderId="10" xfId="0" applyFont="1" applyFill="1" applyBorder="1" applyAlignment="1">
      <alignment vertical="center"/>
    </xf>
    <xf numFmtId="0" fontId="3" fillId="0" borderId="0" xfId="0" applyFont="1" applyAlignment="1">
      <alignment/>
    </xf>
    <xf numFmtId="58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5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4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182" fontId="72" fillId="0" borderId="10" xfId="0" applyNumberFormat="1" applyFont="1" applyBorder="1" applyAlignment="1">
      <alignment horizontal="center" wrapText="1"/>
    </xf>
    <xf numFmtId="179" fontId="72" fillId="0" borderId="10" xfId="49" applyNumberFormat="1" applyFont="1" applyBorder="1" applyAlignment="1">
      <alignment wrapText="1"/>
    </xf>
    <xf numFmtId="179" fontId="72" fillId="0" borderId="10" xfId="0" applyNumberFormat="1" applyFont="1" applyBorder="1" applyAlignment="1">
      <alignment wrapText="1"/>
    </xf>
    <xf numFmtId="0" fontId="73" fillId="0" borderId="0" xfId="0" applyFont="1" applyBorder="1" applyAlignment="1">
      <alignment vertical="center" wrapText="1"/>
    </xf>
    <xf numFmtId="0" fontId="3" fillId="0" borderId="17" xfId="0" applyFont="1" applyBorder="1" applyAlignment="1">
      <alignment/>
    </xf>
    <xf numFmtId="0" fontId="68" fillId="0" borderId="10" xfId="0" applyFont="1" applyFill="1" applyBorder="1" applyAlignment="1">
      <alignment horizontal="distributed" vertical="center"/>
    </xf>
    <xf numFmtId="0" fontId="74" fillId="0" borderId="11" xfId="0" applyFont="1" applyBorder="1" applyAlignment="1">
      <alignment horizontal="center"/>
    </xf>
    <xf numFmtId="0" fontId="72" fillId="0" borderId="10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58" fontId="3" fillId="0" borderId="0" xfId="0" applyNumberFormat="1" applyFont="1" applyAlignment="1" quotePrefix="1">
      <alignment horizontal="right"/>
    </xf>
    <xf numFmtId="58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wrapText="1"/>
    </xf>
    <xf numFmtId="0" fontId="7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3" fillId="0" borderId="14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0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13" xfId="0" applyFont="1" applyBorder="1" applyAlignment="1">
      <alignment horizontal="left" vertical="center" wrapText="1"/>
    </xf>
    <xf numFmtId="0" fontId="73" fillId="0" borderId="20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86" fontId="3" fillId="0" borderId="0" xfId="0" applyNumberFormat="1" applyFont="1" applyAlignment="1">
      <alignment/>
    </xf>
    <xf numFmtId="0" fontId="64" fillId="0" borderId="11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5" fillId="34" borderId="0" xfId="0" applyFont="1" applyFill="1" applyAlignment="1">
      <alignment horizontal="center"/>
    </xf>
    <xf numFmtId="0" fontId="65" fillId="0" borderId="0" xfId="0" applyFont="1" applyAlignment="1">
      <alignment horizontal="center"/>
    </xf>
    <xf numFmtId="0" fontId="64" fillId="0" borderId="11" xfId="0" applyFont="1" applyBorder="1" applyAlignment="1">
      <alignment horizontal="center" vertical="center" shrinkToFit="1"/>
    </xf>
    <xf numFmtId="0" fontId="64" fillId="0" borderId="22" xfId="0" applyFont="1" applyBorder="1" applyAlignment="1">
      <alignment horizontal="center" vertical="center" shrinkToFit="1"/>
    </xf>
    <xf numFmtId="176" fontId="66" fillId="0" borderId="15" xfId="0" applyNumberFormat="1" applyFont="1" applyBorder="1" applyAlignment="1">
      <alignment horizontal="center"/>
    </xf>
    <xf numFmtId="176" fontId="66" fillId="0" borderId="14" xfId="0" applyNumberFormat="1" applyFont="1" applyBorder="1" applyAlignment="1">
      <alignment horizontal="center"/>
    </xf>
    <xf numFmtId="176" fontId="66" fillId="0" borderId="16" xfId="0" applyNumberFormat="1" applyFont="1" applyBorder="1" applyAlignment="1">
      <alignment horizontal="center"/>
    </xf>
    <xf numFmtId="0" fontId="65" fillId="33" borderId="0" xfId="0" applyFont="1" applyFill="1" applyAlignment="1">
      <alignment horizontal="center"/>
    </xf>
    <xf numFmtId="58" fontId="65" fillId="34" borderId="0" xfId="0" applyNumberFormat="1" applyFont="1" applyFill="1" applyAlignment="1">
      <alignment horizontal="center"/>
    </xf>
    <xf numFmtId="58" fontId="65" fillId="0" borderId="0" xfId="0" applyNumberFormat="1" applyFont="1" applyAlignment="1">
      <alignment horizontal="center"/>
    </xf>
    <xf numFmtId="0" fontId="65" fillId="0" borderId="0" xfId="0" applyFont="1" applyFill="1" applyAlignment="1">
      <alignment horizontal="center"/>
    </xf>
    <xf numFmtId="0" fontId="65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58" fontId="67" fillId="0" borderId="10" xfId="0" applyNumberFormat="1" applyFont="1" applyFill="1" applyBorder="1" applyAlignment="1">
      <alignment horizontal="center" vertical="center"/>
    </xf>
    <xf numFmtId="58" fontId="67" fillId="0" borderId="11" xfId="0" applyNumberFormat="1" applyFont="1" applyFill="1" applyBorder="1" applyAlignment="1">
      <alignment horizontal="center" vertical="center"/>
    </xf>
    <xf numFmtId="58" fontId="67" fillId="0" borderId="21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distributed" vertical="center"/>
    </xf>
    <xf numFmtId="0" fontId="68" fillId="0" borderId="11" xfId="0" applyFont="1" applyFill="1" applyBorder="1" applyAlignment="1">
      <alignment horizontal="distributed" vertical="center"/>
    </xf>
    <xf numFmtId="0" fontId="68" fillId="0" borderId="21" xfId="0" applyFont="1" applyFill="1" applyBorder="1" applyAlignment="1">
      <alignment horizontal="distributed" vertical="center"/>
    </xf>
    <xf numFmtId="0" fontId="68" fillId="0" borderId="22" xfId="0" applyFont="1" applyFill="1" applyBorder="1" applyAlignment="1">
      <alignment horizontal="distributed" vertical="center"/>
    </xf>
    <xf numFmtId="58" fontId="67" fillId="0" borderId="20" xfId="0" applyNumberFormat="1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vertical="center"/>
    </xf>
    <xf numFmtId="58" fontId="67" fillId="0" borderId="22" xfId="0" applyNumberFormat="1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/>
    </xf>
    <xf numFmtId="176" fontId="67" fillId="0" borderId="21" xfId="0" applyNumberFormat="1" applyFont="1" applyFill="1" applyBorder="1" applyAlignment="1">
      <alignment horizontal="center" vertical="center"/>
    </xf>
    <xf numFmtId="176" fontId="67" fillId="0" borderId="22" xfId="0" applyNumberFormat="1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distributed" vertical="center"/>
    </xf>
    <xf numFmtId="0" fontId="55" fillId="0" borderId="11" xfId="0" applyFont="1" applyFill="1" applyBorder="1" applyAlignment="1">
      <alignment horizontal="distributed" vertical="center" wrapText="1"/>
    </xf>
    <xf numFmtId="0" fontId="76" fillId="0" borderId="21" xfId="0" applyFont="1" applyBorder="1" applyAlignment="1">
      <alignment horizontal="distributed" vertical="center"/>
    </xf>
    <xf numFmtId="0" fontId="55" fillId="0" borderId="21" xfId="0" applyFont="1" applyFill="1" applyBorder="1" applyAlignment="1">
      <alignment horizontal="distributed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distributed" vertical="center" wrapText="1"/>
    </xf>
    <xf numFmtId="0" fontId="55" fillId="0" borderId="21" xfId="0" applyFont="1" applyBorder="1" applyAlignment="1">
      <alignment horizontal="distributed" vertical="center" wrapText="1"/>
    </xf>
    <xf numFmtId="0" fontId="76" fillId="0" borderId="0" xfId="0" applyFont="1" applyFill="1" applyAlignment="1">
      <alignment horizontal="center" vertical="center"/>
    </xf>
    <xf numFmtId="0" fontId="55" fillId="0" borderId="22" xfId="0" applyFont="1" applyFill="1" applyBorder="1" applyAlignment="1">
      <alignment horizontal="distributed" vertical="center" wrapText="1"/>
    </xf>
    <xf numFmtId="0" fontId="77" fillId="0" borderId="21" xfId="0" applyFont="1" applyFill="1" applyBorder="1" applyAlignment="1">
      <alignment horizontal="distributed" vertical="center" wrapText="1"/>
    </xf>
    <xf numFmtId="0" fontId="76" fillId="0" borderId="11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65</xdr:row>
      <xdr:rowOff>104775</xdr:rowOff>
    </xdr:from>
    <xdr:to>
      <xdr:col>9</xdr:col>
      <xdr:colOff>752475</xdr:colOff>
      <xdr:row>76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247650" y="11029950"/>
          <a:ext cx="8086725" cy="1819275"/>
        </a:xfrm>
        <a:prstGeom prst="rect">
          <a:avLst/>
        </a:prstGeom>
        <a:solidFill>
          <a:srgbClr val="FFFFFF"/>
        </a:solidFill>
        <a:ln w="28575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２年生以下のローカルルール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①ゴールキックは、ペナルティエリア内なら、手に持って蹴っても良いとする。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②コートは、通常の少年コートの半分とする。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③ゴールは、</a:t>
          </a:r>
          <a:r>
            <a:rPr lang="en-US" cap="none" sz="1200" b="1" i="0" u="none" baseline="0">
              <a:solidFill>
                <a:srgbClr val="FF0000"/>
              </a:solidFill>
            </a:rPr>
            <a:t>少年用ゴール</a:t>
          </a:r>
          <a:r>
            <a:rPr lang="en-US" cap="none" sz="1200" b="0" i="0" u="none" baseline="0">
              <a:solidFill>
                <a:srgbClr val="000000"/>
              </a:solidFill>
            </a:rPr>
            <a:t>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④ラインは、ゴールラインとタッチライン及びペナルティエリアとし、マーカー等でポイント表示とする場合がある。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⑤センタースポットは、ライン等で表示するが、センタサークルは表示しない。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⑥審判は、キックオフの時は、７ｍの距離を確保すること。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⑦他のルールは、８人制ルールを適用する。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228600</xdr:colOff>
      <xdr:row>47</xdr:row>
      <xdr:rowOff>0</xdr:rowOff>
    </xdr:from>
    <xdr:to>
      <xdr:col>34</xdr:col>
      <xdr:colOff>190500</xdr:colOff>
      <xdr:row>47</xdr:row>
      <xdr:rowOff>0</xdr:rowOff>
    </xdr:to>
    <xdr:sp>
      <xdr:nvSpPr>
        <xdr:cNvPr id="1" name="Rectangle 13"/>
        <xdr:cNvSpPr>
          <a:spLocks/>
        </xdr:cNvSpPr>
      </xdr:nvSpPr>
      <xdr:spPr>
        <a:xfrm>
          <a:off x="8239125" y="8267700"/>
          <a:ext cx="733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180975</xdr:colOff>
      <xdr:row>17</xdr:row>
      <xdr:rowOff>95250</xdr:rowOff>
    </xdr:from>
    <xdr:to>
      <xdr:col>32</xdr:col>
      <xdr:colOff>209550</xdr:colOff>
      <xdr:row>20</xdr:row>
      <xdr:rowOff>19050</xdr:rowOff>
    </xdr:to>
    <xdr:sp>
      <xdr:nvSpPr>
        <xdr:cNvPr id="2" name="Rectangle 27"/>
        <xdr:cNvSpPr>
          <a:spLocks/>
        </xdr:cNvSpPr>
      </xdr:nvSpPr>
      <xdr:spPr>
        <a:xfrm>
          <a:off x="7934325" y="3152775"/>
          <a:ext cx="5429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29</xdr:col>
      <xdr:colOff>161925</xdr:colOff>
      <xdr:row>4</xdr:row>
      <xdr:rowOff>66675</xdr:rowOff>
    </xdr:from>
    <xdr:to>
      <xdr:col>31</xdr:col>
      <xdr:colOff>238125</xdr:colOff>
      <xdr:row>7</xdr:row>
      <xdr:rowOff>152400</xdr:rowOff>
    </xdr:to>
    <xdr:sp>
      <xdr:nvSpPr>
        <xdr:cNvPr id="3" name="Rectangle 29"/>
        <xdr:cNvSpPr>
          <a:spLocks/>
        </xdr:cNvSpPr>
      </xdr:nvSpPr>
      <xdr:spPr>
        <a:xfrm>
          <a:off x="7658100" y="885825"/>
          <a:ext cx="5905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4</xdr:col>
      <xdr:colOff>47625</xdr:colOff>
      <xdr:row>35</xdr:row>
      <xdr:rowOff>104775</xdr:rowOff>
    </xdr:from>
    <xdr:to>
      <xdr:col>6</xdr:col>
      <xdr:colOff>104775</xdr:colOff>
      <xdr:row>36</xdr:row>
      <xdr:rowOff>152400</xdr:rowOff>
    </xdr:to>
    <xdr:sp>
      <xdr:nvSpPr>
        <xdr:cNvPr id="4" name="Rectangle 31"/>
        <xdr:cNvSpPr>
          <a:spLocks/>
        </xdr:cNvSpPr>
      </xdr:nvSpPr>
      <xdr:spPr>
        <a:xfrm>
          <a:off x="1114425" y="6353175"/>
          <a:ext cx="5715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0</xdr:col>
      <xdr:colOff>0</xdr:colOff>
      <xdr:row>9</xdr:row>
      <xdr:rowOff>133350</xdr:rowOff>
    </xdr:from>
    <xdr:to>
      <xdr:col>1</xdr:col>
      <xdr:colOff>257175</xdr:colOff>
      <xdr:row>11</xdr:row>
      <xdr:rowOff>57150</xdr:rowOff>
    </xdr:to>
    <xdr:sp>
      <xdr:nvSpPr>
        <xdr:cNvPr id="5" name="Rectangle 33"/>
        <xdr:cNvSpPr>
          <a:spLocks/>
        </xdr:cNvSpPr>
      </xdr:nvSpPr>
      <xdr:spPr>
        <a:xfrm>
          <a:off x="0" y="1847850"/>
          <a:ext cx="514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</a:p>
      </xdr:txBody>
    </xdr:sp>
    <xdr:clientData/>
  </xdr:twoCellAnchor>
  <xdr:twoCellAnchor>
    <xdr:from>
      <xdr:col>30</xdr:col>
      <xdr:colOff>76200</xdr:colOff>
      <xdr:row>60</xdr:row>
      <xdr:rowOff>9525</xdr:rowOff>
    </xdr:from>
    <xdr:to>
      <xdr:col>31</xdr:col>
      <xdr:colOff>257175</xdr:colOff>
      <xdr:row>61</xdr:row>
      <xdr:rowOff>38100</xdr:rowOff>
    </xdr:to>
    <xdr:sp>
      <xdr:nvSpPr>
        <xdr:cNvPr id="6" name="Rectangle 34"/>
        <xdr:cNvSpPr>
          <a:spLocks/>
        </xdr:cNvSpPr>
      </xdr:nvSpPr>
      <xdr:spPr>
        <a:xfrm>
          <a:off x="7829550" y="1065847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22</xdr:col>
      <xdr:colOff>171450</xdr:colOff>
      <xdr:row>21</xdr:row>
      <xdr:rowOff>76200</xdr:rowOff>
    </xdr:from>
    <xdr:to>
      <xdr:col>24</xdr:col>
      <xdr:colOff>228600</xdr:colOff>
      <xdr:row>24</xdr:row>
      <xdr:rowOff>19050</xdr:rowOff>
    </xdr:to>
    <xdr:sp>
      <xdr:nvSpPr>
        <xdr:cNvPr id="7" name="Rectangle 35"/>
        <xdr:cNvSpPr>
          <a:spLocks/>
        </xdr:cNvSpPr>
      </xdr:nvSpPr>
      <xdr:spPr>
        <a:xfrm>
          <a:off x="5867400" y="3943350"/>
          <a:ext cx="5715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2</xdr:col>
      <xdr:colOff>171450</xdr:colOff>
      <xdr:row>40</xdr:row>
      <xdr:rowOff>38100</xdr:rowOff>
    </xdr:from>
    <xdr:to>
      <xdr:col>4</xdr:col>
      <xdr:colOff>133350</xdr:colOff>
      <xdr:row>42</xdr:row>
      <xdr:rowOff>76200</xdr:rowOff>
    </xdr:to>
    <xdr:sp>
      <xdr:nvSpPr>
        <xdr:cNvPr id="8" name="Rectangle 36"/>
        <xdr:cNvSpPr>
          <a:spLocks/>
        </xdr:cNvSpPr>
      </xdr:nvSpPr>
      <xdr:spPr>
        <a:xfrm>
          <a:off x="723900" y="7277100"/>
          <a:ext cx="476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34</xdr:col>
      <xdr:colOff>342900</xdr:colOff>
      <xdr:row>28</xdr:row>
      <xdr:rowOff>47625</xdr:rowOff>
    </xdr:from>
    <xdr:to>
      <xdr:col>35</xdr:col>
      <xdr:colOff>419100</xdr:colOff>
      <xdr:row>29</xdr:row>
      <xdr:rowOff>76200</xdr:rowOff>
    </xdr:to>
    <xdr:sp>
      <xdr:nvSpPr>
        <xdr:cNvPr id="9" name="Rectangle 38"/>
        <xdr:cNvSpPr>
          <a:spLocks/>
        </xdr:cNvSpPr>
      </xdr:nvSpPr>
      <xdr:spPr>
        <a:xfrm>
          <a:off x="9124950" y="516255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161925</xdr:colOff>
      <xdr:row>47</xdr:row>
      <xdr:rowOff>133350</xdr:rowOff>
    </xdr:from>
    <xdr:to>
      <xdr:col>22</xdr:col>
      <xdr:colOff>171450</xdr:colOff>
      <xdr:row>49</xdr:row>
      <xdr:rowOff>19050</xdr:rowOff>
    </xdr:to>
    <xdr:sp>
      <xdr:nvSpPr>
        <xdr:cNvPr id="10" name="Rectangle 39"/>
        <xdr:cNvSpPr>
          <a:spLocks/>
        </xdr:cNvSpPr>
      </xdr:nvSpPr>
      <xdr:spPr>
        <a:xfrm>
          <a:off x="5086350" y="864870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28575</xdr:colOff>
      <xdr:row>23</xdr:row>
      <xdr:rowOff>19050</xdr:rowOff>
    </xdr:from>
    <xdr:to>
      <xdr:col>34</xdr:col>
      <xdr:colOff>476250</xdr:colOff>
      <xdr:row>25</xdr:row>
      <xdr:rowOff>57150</xdr:rowOff>
    </xdr:to>
    <xdr:sp>
      <xdr:nvSpPr>
        <xdr:cNvPr id="11" name="Rectangle 40"/>
        <xdr:cNvSpPr>
          <a:spLocks/>
        </xdr:cNvSpPr>
      </xdr:nvSpPr>
      <xdr:spPr>
        <a:xfrm>
          <a:off x="8296275" y="4248150"/>
          <a:ext cx="9620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85725</xdr:colOff>
      <xdr:row>40</xdr:row>
      <xdr:rowOff>57150</xdr:rowOff>
    </xdr:from>
    <xdr:to>
      <xdr:col>32</xdr:col>
      <xdr:colOff>85725</xdr:colOff>
      <xdr:row>42</xdr:row>
      <xdr:rowOff>66675</xdr:rowOff>
    </xdr:to>
    <xdr:sp>
      <xdr:nvSpPr>
        <xdr:cNvPr id="12" name="Rectangle 42"/>
        <xdr:cNvSpPr>
          <a:spLocks/>
        </xdr:cNvSpPr>
      </xdr:nvSpPr>
      <xdr:spPr>
        <a:xfrm>
          <a:off x="7581900" y="7343775"/>
          <a:ext cx="771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14</xdr:col>
      <xdr:colOff>28575</xdr:colOff>
      <xdr:row>33</xdr:row>
      <xdr:rowOff>57150</xdr:rowOff>
    </xdr:from>
    <xdr:to>
      <xdr:col>19</xdr:col>
      <xdr:colOff>66675</xdr:colOff>
      <xdr:row>34</xdr:row>
      <xdr:rowOff>152400</xdr:rowOff>
    </xdr:to>
    <xdr:sp>
      <xdr:nvSpPr>
        <xdr:cNvPr id="13" name="Rectangle 43"/>
        <xdr:cNvSpPr>
          <a:spLocks/>
        </xdr:cNvSpPr>
      </xdr:nvSpPr>
      <xdr:spPr>
        <a:xfrm>
          <a:off x="3667125" y="6086475"/>
          <a:ext cx="1323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542925</xdr:colOff>
      <xdr:row>40</xdr:row>
      <xdr:rowOff>47625</xdr:rowOff>
    </xdr:from>
    <xdr:to>
      <xdr:col>35</xdr:col>
      <xdr:colOff>628650</xdr:colOff>
      <xdr:row>41</xdr:row>
      <xdr:rowOff>123825</xdr:rowOff>
    </xdr:to>
    <xdr:sp>
      <xdr:nvSpPr>
        <xdr:cNvPr id="14" name="Rectangle 45"/>
        <xdr:cNvSpPr>
          <a:spLocks/>
        </xdr:cNvSpPr>
      </xdr:nvSpPr>
      <xdr:spPr>
        <a:xfrm>
          <a:off x="9324975" y="737235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57150</xdr:colOff>
      <xdr:row>9</xdr:row>
      <xdr:rowOff>142875</xdr:rowOff>
    </xdr:from>
    <xdr:to>
      <xdr:col>6</xdr:col>
      <xdr:colOff>133350</xdr:colOff>
      <xdr:row>11</xdr:row>
      <xdr:rowOff>104775</xdr:rowOff>
    </xdr:to>
    <xdr:sp>
      <xdr:nvSpPr>
        <xdr:cNvPr id="15" name="Rectangle 50"/>
        <xdr:cNvSpPr>
          <a:spLocks/>
        </xdr:cNvSpPr>
      </xdr:nvSpPr>
      <xdr:spPr>
        <a:xfrm>
          <a:off x="1123950" y="1847850"/>
          <a:ext cx="590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6</xdr:col>
      <xdr:colOff>57150</xdr:colOff>
      <xdr:row>9</xdr:row>
      <xdr:rowOff>114300</xdr:rowOff>
    </xdr:from>
    <xdr:to>
      <xdr:col>8</xdr:col>
      <xdr:colOff>104775</xdr:colOff>
      <xdr:row>11</xdr:row>
      <xdr:rowOff>47625</xdr:rowOff>
    </xdr:to>
    <xdr:sp>
      <xdr:nvSpPr>
        <xdr:cNvPr id="16" name="Rectangle 52"/>
        <xdr:cNvSpPr>
          <a:spLocks/>
        </xdr:cNvSpPr>
      </xdr:nvSpPr>
      <xdr:spPr>
        <a:xfrm>
          <a:off x="1638300" y="181927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3</xdr:col>
      <xdr:colOff>47625</xdr:colOff>
      <xdr:row>61</xdr:row>
      <xdr:rowOff>142875</xdr:rowOff>
    </xdr:from>
    <xdr:to>
      <xdr:col>5</xdr:col>
      <xdr:colOff>95250</xdr:colOff>
      <xdr:row>62</xdr:row>
      <xdr:rowOff>152400</xdr:rowOff>
    </xdr:to>
    <xdr:sp>
      <xdr:nvSpPr>
        <xdr:cNvPr id="17" name="Rectangle 53"/>
        <xdr:cNvSpPr>
          <a:spLocks/>
        </xdr:cNvSpPr>
      </xdr:nvSpPr>
      <xdr:spPr>
        <a:xfrm>
          <a:off x="857250" y="11191875"/>
          <a:ext cx="561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35</xdr:col>
      <xdr:colOff>171450</xdr:colOff>
      <xdr:row>24</xdr:row>
      <xdr:rowOff>0</xdr:rowOff>
    </xdr:from>
    <xdr:to>
      <xdr:col>35</xdr:col>
      <xdr:colOff>628650</xdr:colOff>
      <xdr:row>25</xdr:row>
      <xdr:rowOff>47625</xdr:rowOff>
    </xdr:to>
    <xdr:sp>
      <xdr:nvSpPr>
        <xdr:cNvPr id="18" name="Rectangle 54"/>
        <xdr:cNvSpPr>
          <a:spLocks/>
        </xdr:cNvSpPr>
      </xdr:nvSpPr>
      <xdr:spPr>
        <a:xfrm>
          <a:off x="9629775" y="4410075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24</xdr:col>
      <xdr:colOff>19050</xdr:colOff>
      <xdr:row>9</xdr:row>
      <xdr:rowOff>142875</xdr:rowOff>
    </xdr:from>
    <xdr:to>
      <xdr:col>26</xdr:col>
      <xdr:colOff>66675</xdr:colOff>
      <xdr:row>11</xdr:row>
      <xdr:rowOff>133350</xdr:rowOff>
    </xdr:to>
    <xdr:sp>
      <xdr:nvSpPr>
        <xdr:cNvPr id="19" name="Rectangle 55"/>
        <xdr:cNvSpPr>
          <a:spLocks/>
        </xdr:cNvSpPr>
      </xdr:nvSpPr>
      <xdr:spPr>
        <a:xfrm>
          <a:off x="6229350" y="1847850"/>
          <a:ext cx="561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13</xdr:col>
      <xdr:colOff>47625</xdr:colOff>
      <xdr:row>9</xdr:row>
      <xdr:rowOff>161925</xdr:rowOff>
    </xdr:from>
    <xdr:to>
      <xdr:col>15</xdr:col>
      <xdr:colOff>104775</xdr:colOff>
      <xdr:row>11</xdr:row>
      <xdr:rowOff>142875</xdr:rowOff>
    </xdr:to>
    <xdr:sp>
      <xdr:nvSpPr>
        <xdr:cNvPr id="20" name="Rectangle 56"/>
        <xdr:cNvSpPr>
          <a:spLocks/>
        </xdr:cNvSpPr>
      </xdr:nvSpPr>
      <xdr:spPr>
        <a:xfrm>
          <a:off x="3429000" y="1866900"/>
          <a:ext cx="571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14</xdr:col>
      <xdr:colOff>247650</xdr:colOff>
      <xdr:row>2</xdr:row>
      <xdr:rowOff>123825</xdr:rowOff>
    </xdr:from>
    <xdr:to>
      <xdr:col>17</xdr:col>
      <xdr:colOff>38100</xdr:colOff>
      <xdr:row>4</xdr:row>
      <xdr:rowOff>47625</xdr:rowOff>
    </xdr:to>
    <xdr:sp>
      <xdr:nvSpPr>
        <xdr:cNvPr id="21" name="Rectangle 57"/>
        <xdr:cNvSpPr>
          <a:spLocks/>
        </xdr:cNvSpPr>
      </xdr:nvSpPr>
      <xdr:spPr>
        <a:xfrm>
          <a:off x="3886200" y="581025"/>
          <a:ext cx="561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日野</a:t>
          </a:r>
        </a:p>
      </xdr:txBody>
    </xdr:sp>
    <xdr:clientData/>
  </xdr:twoCellAnchor>
  <xdr:twoCellAnchor>
    <xdr:from>
      <xdr:col>36</xdr:col>
      <xdr:colOff>114300</xdr:colOff>
      <xdr:row>0</xdr:row>
      <xdr:rowOff>171450</xdr:rowOff>
    </xdr:from>
    <xdr:to>
      <xdr:col>37</xdr:col>
      <xdr:colOff>161925</xdr:colOff>
      <xdr:row>2</xdr:row>
      <xdr:rowOff>123825</xdr:rowOff>
    </xdr:to>
    <xdr:sp>
      <xdr:nvSpPr>
        <xdr:cNvPr id="22" name="Rectangle 58"/>
        <xdr:cNvSpPr>
          <a:spLocks/>
        </xdr:cNvSpPr>
      </xdr:nvSpPr>
      <xdr:spPr>
        <a:xfrm>
          <a:off x="10248900" y="171450"/>
          <a:ext cx="723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36</xdr:col>
      <xdr:colOff>352425</xdr:colOff>
      <xdr:row>8</xdr:row>
      <xdr:rowOff>38100</xdr:rowOff>
    </xdr:from>
    <xdr:to>
      <xdr:col>37</xdr:col>
      <xdr:colOff>257175</xdr:colOff>
      <xdr:row>10</xdr:row>
      <xdr:rowOff>133350</xdr:rowOff>
    </xdr:to>
    <xdr:sp>
      <xdr:nvSpPr>
        <xdr:cNvPr id="23" name="Rectangle 60"/>
        <xdr:cNvSpPr>
          <a:spLocks/>
        </xdr:cNvSpPr>
      </xdr:nvSpPr>
      <xdr:spPr>
        <a:xfrm>
          <a:off x="10487025" y="1581150"/>
          <a:ext cx="581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34</xdr:col>
      <xdr:colOff>409575</xdr:colOff>
      <xdr:row>5</xdr:row>
      <xdr:rowOff>171450</xdr:rowOff>
    </xdr:from>
    <xdr:to>
      <xdr:col>35</xdr:col>
      <xdr:colOff>485775</xdr:colOff>
      <xdr:row>7</xdr:row>
      <xdr:rowOff>95250</xdr:rowOff>
    </xdr:to>
    <xdr:sp>
      <xdr:nvSpPr>
        <xdr:cNvPr id="24" name="Rectangle 62"/>
        <xdr:cNvSpPr>
          <a:spLocks/>
        </xdr:cNvSpPr>
      </xdr:nvSpPr>
      <xdr:spPr>
        <a:xfrm>
          <a:off x="9191625" y="1190625"/>
          <a:ext cx="752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27</xdr:col>
      <xdr:colOff>47625</xdr:colOff>
      <xdr:row>22</xdr:row>
      <xdr:rowOff>57150</xdr:rowOff>
    </xdr:from>
    <xdr:to>
      <xdr:col>30</xdr:col>
      <xdr:colOff>76200</xdr:colOff>
      <xdr:row>23</xdr:row>
      <xdr:rowOff>142875</xdr:rowOff>
    </xdr:to>
    <xdr:sp>
      <xdr:nvSpPr>
        <xdr:cNvPr id="25" name="Rectangle 69"/>
        <xdr:cNvSpPr>
          <a:spLocks/>
        </xdr:cNvSpPr>
      </xdr:nvSpPr>
      <xdr:spPr>
        <a:xfrm>
          <a:off x="7029450" y="4162425"/>
          <a:ext cx="800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38100</xdr:colOff>
      <xdr:row>9</xdr:row>
      <xdr:rowOff>9525</xdr:rowOff>
    </xdr:from>
    <xdr:to>
      <xdr:col>21</xdr:col>
      <xdr:colOff>95250</xdr:colOff>
      <xdr:row>12</xdr:row>
      <xdr:rowOff>28575</xdr:rowOff>
    </xdr:to>
    <xdr:sp>
      <xdr:nvSpPr>
        <xdr:cNvPr id="26" name="Rectangle 72"/>
        <xdr:cNvSpPr>
          <a:spLocks/>
        </xdr:cNvSpPr>
      </xdr:nvSpPr>
      <xdr:spPr>
        <a:xfrm>
          <a:off x="4962525" y="1752600"/>
          <a:ext cx="5715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ブルー</a:t>
          </a:r>
        </a:p>
      </xdr:txBody>
    </xdr:sp>
    <xdr:clientData/>
  </xdr:twoCellAnchor>
  <xdr:twoCellAnchor>
    <xdr:from>
      <xdr:col>4</xdr:col>
      <xdr:colOff>76200</xdr:colOff>
      <xdr:row>22</xdr:row>
      <xdr:rowOff>47625</xdr:rowOff>
    </xdr:from>
    <xdr:to>
      <xdr:col>6</xdr:col>
      <xdr:colOff>38100</xdr:colOff>
      <xdr:row>23</xdr:row>
      <xdr:rowOff>104775</xdr:rowOff>
    </xdr:to>
    <xdr:sp>
      <xdr:nvSpPr>
        <xdr:cNvPr id="27" name="Rectangle 74"/>
        <xdr:cNvSpPr>
          <a:spLocks/>
        </xdr:cNvSpPr>
      </xdr:nvSpPr>
      <xdr:spPr>
        <a:xfrm>
          <a:off x="1143000" y="417195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16</xdr:col>
      <xdr:colOff>209550</xdr:colOff>
      <xdr:row>22</xdr:row>
      <xdr:rowOff>9525</xdr:rowOff>
    </xdr:from>
    <xdr:to>
      <xdr:col>19</xdr:col>
      <xdr:colOff>28575</xdr:colOff>
      <xdr:row>23</xdr:row>
      <xdr:rowOff>190500</xdr:rowOff>
    </xdr:to>
    <xdr:sp>
      <xdr:nvSpPr>
        <xdr:cNvPr id="28" name="Rectangle 75"/>
        <xdr:cNvSpPr>
          <a:spLocks/>
        </xdr:cNvSpPr>
      </xdr:nvSpPr>
      <xdr:spPr>
        <a:xfrm>
          <a:off x="4362450" y="4133850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3</xdr:col>
      <xdr:colOff>76200</xdr:colOff>
      <xdr:row>15</xdr:row>
      <xdr:rowOff>9525</xdr:rowOff>
    </xdr:from>
    <xdr:to>
      <xdr:col>6</xdr:col>
      <xdr:colOff>85725</xdr:colOff>
      <xdr:row>17</xdr:row>
      <xdr:rowOff>76200</xdr:rowOff>
    </xdr:to>
    <xdr:sp>
      <xdr:nvSpPr>
        <xdr:cNvPr id="29" name="Rectangle 76"/>
        <xdr:cNvSpPr>
          <a:spLocks/>
        </xdr:cNvSpPr>
      </xdr:nvSpPr>
      <xdr:spPr>
        <a:xfrm>
          <a:off x="885825" y="2876550"/>
          <a:ext cx="781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17</xdr:col>
      <xdr:colOff>47625</xdr:colOff>
      <xdr:row>47</xdr:row>
      <xdr:rowOff>28575</xdr:rowOff>
    </xdr:from>
    <xdr:to>
      <xdr:col>19</xdr:col>
      <xdr:colOff>133350</xdr:colOff>
      <xdr:row>48</xdr:row>
      <xdr:rowOff>171450</xdr:rowOff>
    </xdr:to>
    <xdr:sp>
      <xdr:nvSpPr>
        <xdr:cNvPr id="30" name="Rectangle 77"/>
        <xdr:cNvSpPr>
          <a:spLocks/>
        </xdr:cNvSpPr>
      </xdr:nvSpPr>
      <xdr:spPr>
        <a:xfrm>
          <a:off x="4457700" y="8734425"/>
          <a:ext cx="600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</a:t>
          </a:r>
        </a:p>
      </xdr:txBody>
    </xdr:sp>
    <xdr:clientData/>
  </xdr:twoCellAnchor>
  <xdr:twoCellAnchor>
    <xdr:from>
      <xdr:col>9</xdr:col>
      <xdr:colOff>76200</xdr:colOff>
      <xdr:row>28</xdr:row>
      <xdr:rowOff>66675</xdr:rowOff>
    </xdr:from>
    <xdr:to>
      <xdr:col>11</xdr:col>
      <xdr:colOff>114300</xdr:colOff>
      <xdr:row>30</xdr:row>
      <xdr:rowOff>133350</xdr:rowOff>
    </xdr:to>
    <xdr:sp>
      <xdr:nvSpPr>
        <xdr:cNvPr id="31" name="Rectangle 79"/>
        <xdr:cNvSpPr>
          <a:spLocks/>
        </xdr:cNvSpPr>
      </xdr:nvSpPr>
      <xdr:spPr>
        <a:xfrm>
          <a:off x="2428875" y="5314950"/>
          <a:ext cx="5524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1</xdr:col>
      <xdr:colOff>276225</xdr:colOff>
      <xdr:row>2</xdr:row>
      <xdr:rowOff>95250</xdr:rowOff>
    </xdr:from>
    <xdr:to>
      <xdr:col>4</xdr:col>
      <xdr:colOff>171450</xdr:colOff>
      <xdr:row>4</xdr:row>
      <xdr:rowOff>85725</xdr:rowOff>
    </xdr:to>
    <xdr:sp>
      <xdr:nvSpPr>
        <xdr:cNvPr id="32" name="Rectangle 80"/>
        <xdr:cNvSpPr>
          <a:spLocks/>
        </xdr:cNvSpPr>
      </xdr:nvSpPr>
      <xdr:spPr>
        <a:xfrm>
          <a:off x="533400" y="552450"/>
          <a:ext cx="7048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16</xdr:col>
      <xdr:colOff>219075</xdr:colOff>
      <xdr:row>35</xdr:row>
      <xdr:rowOff>171450</xdr:rowOff>
    </xdr:from>
    <xdr:to>
      <xdr:col>19</xdr:col>
      <xdr:colOff>28575</xdr:colOff>
      <xdr:row>37</xdr:row>
      <xdr:rowOff>57150</xdr:rowOff>
    </xdr:to>
    <xdr:sp>
      <xdr:nvSpPr>
        <xdr:cNvPr id="33" name="Rectangle 82"/>
        <xdr:cNvSpPr>
          <a:spLocks/>
        </xdr:cNvSpPr>
      </xdr:nvSpPr>
      <xdr:spPr>
        <a:xfrm>
          <a:off x="4371975" y="6715125"/>
          <a:ext cx="581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17</xdr:col>
      <xdr:colOff>133350</xdr:colOff>
      <xdr:row>15</xdr:row>
      <xdr:rowOff>57150</xdr:rowOff>
    </xdr:from>
    <xdr:to>
      <xdr:col>19</xdr:col>
      <xdr:colOff>47625</xdr:colOff>
      <xdr:row>16</xdr:row>
      <xdr:rowOff>152400</xdr:rowOff>
    </xdr:to>
    <xdr:sp>
      <xdr:nvSpPr>
        <xdr:cNvPr id="34" name="Rectangle 83"/>
        <xdr:cNvSpPr>
          <a:spLocks/>
        </xdr:cNvSpPr>
      </xdr:nvSpPr>
      <xdr:spPr>
        <a:xfrm>
          <a:off x="4543425" y="292417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22</xdr:col>
      <xdr:colOff>123825</xdr:colOff>
      <xdr:row>47</xdr:row>
      <xdr:rowOff>0</xdr:rowOff>
    </xdr:from>
    <xdr:to>
      <xdr:col>25</xdr:col>
      <xdr:colOff>47625</xdr:colOff>
      <xdr:row>48</xdr:row>
      <xdr:rowOff>47625</xdr:rowOff>
    </xdr:to>
    <xdr:sp>
      <xdr:nvSpPr>
        <xdr:cNvPr id="35" name="Rectangle 87"/>
        <xdr:cNvSpPr>
          <a:spLocks/>
        </xdr:cNvSpPr>
      </xdr:nvSpPr>
      <xdr:spPr>
        <a:xfrm>
          <a:off x="5819775" y="8763000"/>
          <a:ext cx="695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小野南</a:t>
          </a:r>
        </a:p>
      </xdr:txBody>
    </xdr:sp>
    <xdr:clientData/>
  </xdr:twoCellAnchor>
  <xdr:twoCellAnchor>
    <xdr:from>
      <xdr:col>21</xdr:col>
      <xdr:colOff>209550</xdr:colOff>
      <xdr:row>35</xdr:row>
      <xdr:rowOff>133350</xdr:rowOff>
    </xdr:from>
    <xdr:to>
      <xdr:col>23</xdr:col>
      <xdr:colOff>133350</xdr:colOff>
      <xdr:row>36</xdr:row>
      <xdr:rowOff>171450</xdr:rowOff>
    </xdr:to>
    <xdr:sp>
      <xdr:nvSpPr>
        <xdr:cNvPr id="36" name="Rectangle 88"/>
        <xdr:cNvSpPr>
          <a:spLocks/>
        </xdr:cNvSpPr>
      </xdr:nvSpPr>
      <xdr:spPr>
        <a:xfrm>
          <a:off x="5648325" y="6696075"/>
          <a:ext cx="438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7</xdr:col>
      <xdr:colOff>133350</xdr:colOff>
      <xdr:row>40</xdr:row>
      <xdr:rowOff>85725</xdr:rowOff>
    </xdr:from>
    <xdr:to>
      <xdr:col>9</xdr:col>
      <xdr:colOff>180975</xdr:colOff>
      <xdr:row>42</xdr:row>
      <xdr:rowOff>47625</xdr:rowOff>
    </xdr:to>
    <xdr:sp>
      <xdr:nvSpPr>
        <xdr:cNvPr id="37" name="Rectangle 89"/>
        <xdr:cNvSpPr>
          <a:spLocks/>
        </xdr:cNvSpPr>
      </xdr:nvSpPr>
      <xdr:spPr>
        <a:xfrm>
          <a:off x="1971675" y="7581900"/>
          <a:ext cx="5619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18</xdr:col>
      <xdr:colOff>228600</xdr:colOff>
      <xdr:row>26</xdr:row>
      <xdr:rowOff>95250</xdr:rowOff>
    </xdr:from>
    <xdr:to>
      <xdr:col>21</xdr:col>
      <xdr:colOff>47625</xdr:colOff>
      <xdr:row>28</xdr:row>
      <xdr:rowOff>104775</xdr:rowOff>
    </xdr:to>
    <xdr:sp>
      <xdr:nvSpPr>
        <xdr:cNvPr id="38" name="Rectangle 90"/>
        <xdr:cNvSpPr>
          <a:spLocks/>
        </xdr:cNvSpPr>
      </xdr:nvSpPr>
      <xdr:spPr>
        <a:xfrm>
          <a:off x="4895850" y="5019675"/>
          <a:ext cx="5905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小野東</a:t>
          </a:r>
        </a:p>
      </xdr:txBody>
    </xdr:sp>
    <xdr:clientData/>
  </xdr:twoCellAnchor>
  <xdr:twoCellAnchor>
    <xdr:from>
      <xdr:col>28</xdr:col>
      <xdr:colOff>28575</xdr:colOff>
      <xdr:row>29</xdr:row>
      <xdr:rowOff>123825</xdr:rowOff>
    </xdr:from>
    <xdr:to>
      <xdr:col>31</xdr:col>
      <xdr:colOff>47625</xdr:colOff>
      <xdr:row>31</xdr:row>
      <xdr:rowOff>85725</xdr:rowOff>
    </xdr:to>
    <xdr:sp>
      <xdr:nvSpPr>
        <xdr:cNvPr id="39" name="Rectangle 92"/>
        <xdr:cNvSpPr>
          <a:spLocks/>
        </xdr:cNvSpPr>
      </xdr:nvSpPr>
      <xdr:spPr>
        <a:xfrm>
          <a:off x="7267575" y="5600700"/>
          <a:ext cx="7905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161925</xdr:colOff>
      <xdr:row>35</xdr:row>
      <xdr:rowOff>142875</xdr:rowOff>
    </xdr:from>
    <xdr:to>
      <xdr:col>36</xdr:col>
      <xdr:colOff>266700</xdr:colOff>
      <xdr:row>38</xdr:row>
      <xdr:rowOff>9525</xdr:rowOff>
    </xdr:to>
    <xdr:sp>
      <xdr:nvSpPr>
        <xdr:cNvPr id="40" name="Rectangle 93"/>
        <xdr:cNvSpPr>
          <a:spLocks/>
        </xdr:cNvSpPr>
      </xdr:nvSpPr>
      <xdr:spPr>
        <a:xfrm>
          <a:off x="9620250" y="6743700"/>
          <a:ext cx="781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104775</xdr:colOff>
      <xdr:row>17</xdr:row>
      <xdr:rowOff>19050</xdr:rowOff>
    </xdr:from>
    <xdr:to>
      <xdr:col>5</xdr:col>
      <xdr:colOff>161925</xdr:colOff>
      <xdr:row>21</xdr:row>
      <xdr:rowOff>190500</xdr:rowOff>
    </xdr:to>
    <xdr:sp>
      <xdr:nvSpPr>
        <xdr:cNvPr id="41" name="Rectangle 94"/>
        <xdr:cNvSpPr>
          <a:spLocks/>
        </xdr:cNvSpPr>
      </xdr:nvSpPr>
      <xdr:spPr>
        <a:xfrm>
          <a:off x="1171575" y="3267075"/>
          <a:ext cx="314325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114300</xdr:colOff>
      <xdr:row>14</xdr:row>
      <xdr:rowOff>95250</xdr:rowOff>
    </xdr:from>
    <xdr:to>
      <xdr:col>34</xdr:col>
      <xdr:colOff>371475</xdr:colOff>
      <xdr:row>15</xdr:row>
      <xdr:rowOff>161925</xdr:rowOff>
    </xdr:to>
    <xdr:sp>
      <xdr:nvSpPr>
        <xdr:cNvPr id="42" name="Rectangle 95"/>
        <xdr:cNvSpPr>
          <a:spLocks/>
        </xdr:cNvSpPr>
      </xdr:nvSpPr>
      <xdr:spPr>
        <a:xfrm>
          <a:off x="8382000" y="278130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12</xdr:col>
      <xdr:colOff>114300</xdr:colOff>
      <xdr:row>5</xdr:row>
      <xdr:rowOff>47625</xdr:rowOff>
    </xdr:from>
    <xdr:to>
      <xdr:col>15</xdr:col>
      <xdr:colOff>123825</xdr:colOff>
      <xdr:row>6</xdr:row>
      <xdr:rowOff>95250</xdr:rowOff>
    </xdr:to>
    <xdr:sp>
      <xdr:nvSpPr>
        <xdr:cNvPr id="43" name="Rectangle 96"/>
        <xdr:cNvSpPr>
          <a:spLocks/>
        </xdr:cNvSpPr>
      </xdr:nvSpPr>
      <xdr:spPr>
        <a:xfrm>
          <a:off x="3238500" y="10477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104775</xdr:colOff>
      <xdr:row>5</xdr:row>
      <xdr:rowOff>19050</xdr:rowOff>
    </xdr:from>
    <xdr:to>
      <xdr:col>34</xdr:col>
      <xdr:colOff>114300</xdr:colOff>
      <xdr:row>6</xdr:row>
      <xdr:rowOff>57150</xdr:rowOff>
    </xdr:to>
    <xdr:sp>
      <xdr:nvSpPr>
        <xdr:cNvPr id="44" name="Rectangle 97"/>
        <xdr:cNvSpPr>
          <a:spLocks/>
        </xdr:cNvSpPr>
      </xdr:nvSpPr>
      <xdr:spPr>
        <a:xfrm>
          <a:off x="8115300" y="1019175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152400</xdr:colOff>
      <xdr:row>47</xdr:row>
      <xdr:rowOff>171450</xdr:rowOff>
    </xdr:from>
    <xdr:to>
      <xdr:col>7</xdr:col>
      <xdr:colOff>161925</xdr:colOff>
      <xdr:row>49</xdr:row>
      <xdr:rowOff>76200</xdr:rowOff>
    </xdr:to>
    <xdr:sp>
      <xdr:nvSpPr>
        <xdr:cNvPr id="45" name="Rectangle 98"/>
        <xdr:cNvSpPr>
          <a:spLocks/>
        </xdr:cNvSpPr>
      </xdr:nvSpPr>
      <xdr:spPr>
        <a:xfrm>
          <a:off x="1219200" y="8991600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161925</xdr:colOff>
      <xdr:row>17</xdr:row>
      <xdr:rowOff>19050</xdr:rowOff>
    </xdr:from>
    <xdr:to>
      <xdr:col>34</xdr:col>
      <xdr:colOff>428625</xdr:colOff>
      <xdr:row>18</xdr:row>
      <xdr:rowOff>47625</xdr:rowOff>
    </xdr:to>
    <xdr:sp>
      <xdr:nvSpPr>
        <xdr:cNvPr id="46" name="Rectangle 99"/>
        <xdr:cNvSpPr>
          <a:spLocks/>
        </xdr:cNvSpPr>
      </xdr:nvSpPr>
      <xdr:spPr>
        <a:xfrm>
          <a:off x="8429625" y="328612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666750</xdr:colOff>
      <xdr:row>34</xdr:row>
      <xdr:rowOff>133350</xdr:rowOff>
    </xdr:from>
    <xdr:to>
      <xdr:col>38</xdr:col>
      <xdr:colOff>76200</xdr:colOff>
      <xdr:row>35</xdr:row>
      <xdr:rowOff>171450</xdr:rowOff>
    </xdr:to>
    <xdr:sp>
      <xdr:nvSpPr>
        <xdr:cNvPr id="47" name="Rectangle 100"/>
        <xdr:cNvSpPr>
          <a:spLocks/>
        </xdr:cNvSpPr>
      </xdr:nvSpPr>
      <xdr:spPr>
        <a:xfrm>
          <a:off x="10801350" y="6562725"/>
          <a:ext cx="762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257175</xdr:colOff>
      <xdr:row>7</xdr:row>
      <xdr:rowOff>47625</xdr:rowOff>
    </xdr:from>
    <xdr:to>
      <xdr:col>32</xdr:col>
      <xdr:colOff>9525</xdr:colOff>
      <xdr:row>9</xdr:row>
      <xdr:rowOff>142875</xdr:rowOff>
    </xdr:to>
    <xdr:sp>
      <xdr:nvSpPr>
        <xdr:cNvPr id="48" name="Rectangle 101"/>
        <xdr:cNvSpPr>
          <a:spLocks/>
        </xdr:cNvSpPr>
      </xdr:nvSpPr>
      <xdr:spPr>
        <a:xfrm>
          <a:off x="7496175" y="1428750"/>
          <a:ext cx="7810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114300</xdr:colOff>
      <xdr:row>49</xdr:row>
      <xdr:rowOff>114300</xdr:rowOff>
    </xdr:from>
    <xdr:to>
      <xdr:col>34</xdr:col>
      <xdr:colOff>114300</xdr:colOff>
      <xdr:row>50</xdr:row>
      <xdr:rowOff>123825</xdr:rowOff>
    </xdr:to>
    <xdr:sp>
      <xdr:nvSpPr>
        <xdr:cNvPr id="49" name="Rectangle 102"/>
        <xdr:cNvSpPr>
          <a:spLocks/>
        </xdr:cNvSpPr>
      </xdr:nvSpPr>
      <xdr:spPr>
        <a:xfrm>
          <a:off x="8124825" y="93154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6</xdr:col>
      <xdr:colOff>47625</xdr:colOff>
      <xdr:row>35</xdr:row>
      <xdr:rowOff>161925</xdr:rowOff>
    </xdr:from>
    <xdr:to>
      <xdr:col>9</xdr:col>
      <xdr:colOff>57150</xdr:colOff>
      <xdr:row>37</xdr:row>
      <xdr:rowOff>19050</xdr:rowOff>
    </xdr:to>
    <xdr:sp>
      <xdr:nvSpPr>
        <xdr:cNvPr id="50" name="Rectangle 103"/>
        <xdr:cNvSpPr>
          <a:spLocks/>
        </xdr:cNvSpPr>
      </xdr:nvSpPr>
      <xdr:spPr>
        <a:xfrm>
          <a:off x="1628775" y="67818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</xdr:col>
      <xdr:colOff>161925</xdr:colOff>
      <xdr:row>58</xdr:row>
      <xdr:rowOff>161925</xdr:rowOff>
    </xdr:from>
    <xdr:to>
      <xdr:col>4</xdr:col>
      <xdr:colOff>133350</xdr:colOff>
      <xdr:row>60</xdr:row>
      <xdr:rowOff>123825</xdr:rowOff>
    </xdr:to>
    <xdr:sp>
      <xdr:nvSpPr>
        <xdr:cNvPr id="51" name="Rectangle 105"/>
        <xdr:cNvSpPr>
          <a:spLocks/>
        </xdr:cNvSpPr>
      </xdr:nvSpPr>
      <xdr:spPr>
        <a:xfrm>
          <a:off x="419100" y="10925175"/>
          <a:ext cx="7810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123825</xdr:colOff>
      <xdr:row>24</xdr:row>
      <xdr:rowOff>19050</xdr:rowOff>
    </xdr:from>
    <xdr:to>
      <xdr:col>36</xdr:col>
      <xdr:colOff>142875</xdr:colOff>
      <xdr:row>25</xdr:row>
      <xdr:rowOff>161925</xdr:rowOff>
    </xdr:to>
    <xdr:sp>
      <xdr:nvSpPr>
        <xdr:cNvPr id="52" name="Rectangle 107"/>
        <xdr:cNvSpPr>
          <a:spLocks/>
        </xdr:cNvSpPr>
      </xdr:nvSpPr>
      <xdr:spPr>
        <a:xfrm>
          <a:off x="8648700" y="4581525"/>
          <a:ext cx="1628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57150</xdr:colOff>
      <xdr:row>7</xdr:row>
      <xdr:rowOff>152400</xdr:rowOff>
    </xdr:from>
    <xdr:to>
      <xdr:col>39</xdr:col>
      <xdr:colOff>142875</xdr:colOff>
      <xdr:row>9</xdr:row>
      <xdr:rowOff>57150</xdr:rowOff>
    </xdr:to>
    <xdr:sp>
      <xdr:nvSpPr>
        <xdr:cNvPr id="53" name="Rectangle 108"/>
        <xdr:cNvSpPr>
          <a:spLocks/>
        </xdr:cNvSpPr>
      </xdr:nvSpPr>
      <xdr:spPr>
        <a:xfrm>
          <a:off x="11544300" y="1533525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561975</xdr:colOff>
      <xdr:row>15</xdr:row>
      <xdr:rowOff>171450</xdr:rowOff>
    </xdr:from>
    <xdr:to>
      <xdr:col>38</xdr:col>
      <xdr:colOff>666750</xdr:colOff>
      <xdr:row>17</xdr:row>
      <xdr:rowOff>38100</xdr:rowOff>
    </xdr:to>
    <xdr:sp>
      <xdr:nvSpPr>
        <xdr:cNvPr id="54" name="Rectangle 109"/>
        <xdr:cNvSpPr>
          <a:spLocks/>
        </xdr:cNvSpPr>
      </xdr:nvSpPr>
      <xdr:spPr>
        <a:xfrm>
          <a:off x="11372850" y="305752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66675</xdr:colOff>
      <xdr:row>28</xdr:row>
      <xdr:rowOff>142875</xdr:rowOff>
    </xdr:from>
    <xdr:to>
      <xdr:col>33</xdr:col>
      <xdr:colOff>76200</xdr:colOff>
      <xdr:row>30</xdr:row>
      <xdr:rowOff>38100</xdr:rowOff>
    </xdr:to>
    <xdr:sp>
      <xdr:nvSpPr>
        <xdr:cNvPr id="55" name="Rectangle 110"/>
        <xdr:cNvSpPr>
          <a:spLocks/>
        </xdr:cNvSpPr>
      </xdr:nvSpPr>
      <xdr:spPr>
        <a:xfrm>
          <a:off x="7820025" y="544830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9</xdr:col>
      <xdr:colOff>47625</xdr:colOff>
      <xdr:row>58</xdr:row>
      <xdr:rowOff>133350</xdr:rowOff>
    </xdr:from>
    <xdr:to>
      <xdr:col>12</xdr:col>
      <xdr:colOff>38100</xdr:colOff>
      <xdr:row>60</xdr:row>
      <xdr:rowOff>47625</xdr:rowOff>
    </xdr:to>
    <xdr:sp>
      <xdr:nvSpPr>
        <xdr:cNvPr id="56" name="Rectangle 111"/>
        <xdr:cNvSpPr>
          <a:spLocks/>
        </xdr:cNvSpPr>
      </xdr:nvSpPr>
      <xdr:spPr>
        <a:xfrm>
          <a:off x="2400300" y="1089660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104775</xdr:colOff>
      <xdr:row>38</xdr:row>
      <xdr:rowOff>95250</xdr:rowOff>
    </xdr:from>
    <xdr:to>
      <xdr:col>29</xdr:col>
      <xdr:colOff>133350</xdr:colOff>
      <xdr:row>39</xdr:row>
      <xdr:rowOff>161925</xdr:rowOff>
    </xdr:to>
    <xdr:sp>
      <xdr:nvSpPr>
        <xdr:cNvPr id="57" name="Rectangle 112"/>
        <xdr:cNvSpPr>
          <a:spLocks/>
        </xdr:cNvSpPr>
      </xdr:nvSpPr>
      <xdr:spPr>
        <a:xfrm>
          <a:off x="6829425" y="7286625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361950</xdr:colOff>
      <xdr:row>3</xdr:row>
      <xdr:rowOff>114300</xdr:rowOff>
    </xdr:from>
    <xdr:to>
      <xdr:col>38</xdr:col>
      <xdr:colOff>657225</xdr:colOff>
      <xdr:row>9</xdr:row>
      <xdr:rowOff>95250</xdr:rowOff>
    </xdr:to>
    <xdr:sp>
      <xdr:nvSpPr>
        <xdr:cNvPr id="58" name="Rectangle 129"/>
        <xdr:cNvSpPr>
          <a:spLocks/>
        </xdr:cNvSpPr>
      </xdr:nvSpPr>
      <xdr:spPr>
        <a:xfrm>
          <a:off x="11849100" y="771525"/>
          <a:ext cx="2952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142875</xdr:colOff>
      <xdr:row>3</xdr:row>
      <xdr:rowOff>142875</xdr:rowOff>
    </xdr:from>
    <xdr:to>
      <xdr:col>34</xdr:col>
      <xdr:colOff>438150</xdr:colOff>
      <xdr:row>8</xdr:row>
      <xdr:rowOff>104775</xdr:rowOff>
    </xdr:to>
    <xdr:sp>
      <xdr:nvSpPr>
        <xdr:cNvPr id="59" name="Rectangle 130"/>
        <xdr:cNvSpPr>
          <a:spLocks/>
        </xdr:cNvSpPr>
      </xdr:nvSpPr>
      <xdr:spPr>
        <a:xfrm>
          <a:off x="8924925" y="781050"/>
          <a:ext cx="2952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9525</xdr:colOff>
      <xdr:row>6</xdr:row>
      <xdr:rowOff>47625</xdr:rowOff>
    </xdr:from>
    <xdr:to>
      <xdr:col>36</xdr:col>
      <xdr:colOff>323850</xdr:colOff>
      <xdr:row>11</xdr:row>
      <xdr:rowOff>28575</xdr:rowOff>
    </xdr:to>
    <xdr:sp>
      <xdr:nvSpPr>
        <xdr:cNvPr id="60" name="Rectangle 131"/>
        <xdr:cNvSpPr>
          <a:spLocks/>
        </xdr:cNvSpPr>
      </xdr:nvSpPr>
      <xdr:spPr>
        <a:xfrm>
          <a:off x="10144125" y="1257300"/>
          <a:ext cx="3143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266700</xdr:colOff>
      <xdr:row>8</xdr:row>
      <xdr:rowOff>19050</xdr:rowOff>
    </xdr:from>
    <xdr:to>
      <xdr:col>40</xdr:col>
      <xdr:colOff>628650</xdr:colOff>
      <xdr:row>13</xdr:row>
      <xdr:rowOff>104775</xdr:rowOff>
    </xdr:to>
    <xdr:sp>
      <xdr:nvSpPr>
        <xdr:cNvPr id="61" name="Rectangle 132"/>
        <xdr:cNvSpPr>
          <a:spLocks/>
        </xdr:cNvSpPr>
      </xdr:nvSpPr>
      <xdr:spPr>
        <a:xfrm flipV="1">
          <a:off x="13106400" y="1609725"/>
          <a:ext cx="3524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21</xdr:col>
      <xdr:colOff>66675</xdr:colOff>
      <xdr:row>11</xdr:row>
      <xdr:rowOff>19050</xdr:rowOff>
    </xdr:from>
    <xdr:to>
      <xdr:col>24</xdr:col>
      <xdr:colOff>76200</xdr:colOff>
      <xdr:row>12</xdr:row>
      <xdr:rowOff>76200</xdr:rowOff>
    </xdr:to>
    <xdr:sp>
      <xdr:nvSpPr>
        <xdr:cNvPr id="62" name="Rectangle 133"/>
        <xdr:cNvSpPr>
          <a:spLocks/>
        </xdr:cNvSpPr>
      </xdr:nvSpPr>
      <xdr:spPr>
        <a:xfrm>
          <a:off x="5505450" y="218122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27</xdr:col>
      <xdr:colOff>209550</xdr:colOff>
      <xdr:row>16</xdr:row>
      <xdr:rowOff>123825</xdr:rowOff>
    </xdr:from>
    <xdr:to>
      <xdr:col>30</xdr:col>
      <xdr:colOff>228600</xdr:colOff>
      <xdr:row>18</xdr:row>
      <xdr:rowOff>9525</xdr:rowOff>
    </xdr:to>
    <xdr:sp>
      <xdr:nvSpPr>
        <xdr:cNvPr id="63" name="Rectangle 134"/>
        <xdr:cNvSpPr>
          <a:spLocks/>
        </xdr:cNvSpPr>
      </xdr:nvSpPr>
      <xdr:spPr>
        <a:xfrm>
          <a:off x="7191375" y="3219450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5</xdr:col>
      <xdr:colOff>28575</xdr:colOff>
      <xdr:row>61</xdr:row>
      <xdr:rowOff>152400</xdr:rowOff>
    </xdr:from>
    <xdr:to>
      <xdr:col>8</xdr:col>
      <xdr:colOff>28575</xdr:colOff>
      <xdr:row>63</xdr:row>
      <xdr:rowOff>57150</xdr:rowOff>
    </xdr:to>
    <xdr:sp>
      <xdr:nvSpPr>
        <xdr:cNvPr id="64" name="Rectangle 135"/>
        <xdr:cNvSpPr>
          <a:spLocks/>
        </xdr:cNvSpPr>
      </xdr:nvSpPr>
      <xdr:spPr>
        <a:xfrm>
          <a:off x="1352550" y="1146810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257175</xdr:colOff>
      <xdr:row>31</xdr:row>
      <xdr:rowOff>9525</xdr:rowOff>
    </xdr:from>
    <xdr:to>
      <xdr:col>34</xdr:col>
      <xdr:colOff>66675</xdr:colOff>
      <xdr:row>32</xdr:row>
      <xdr:rowOff>85725</xdr:rowOff>
    </xdr:to>
    <xdr:sp>
      <xdr:nvSpPr>
        <xdr:cNvPr id="65" name="Rectangle 136"/>
        <xdr:cNvSpPr>
          <a:spLocks/>
        </xdr:cNvSpPr>
      </xdr:nvSpPr>
      <xdr:spPr>
        <a:xfrm>
          <a:off x="8524875" y="590550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18</xdr:col>
      <xdr:colOff>161925</xdr:colOff>
      <xdr:row>36</xdr:row>
      <xdr:rowOff>57150</xdr:rowOff>
    </xdr:from>
    <xdr:to>
      <xdr:col>21</xdr:col>
      <xdr:colOff>171450</xdr:colOff>
      <xdr:row>37</xdr:row>
      <xdr:rowOff>142875</xdr:rowOff>
    </xdr:to>
    <xdr:sp>
      <xdr:nvSpPr>
        <xdr:cNvPr id="66" name="Rectangle 137"/>
        <xdr:cNvSpPr>
          <a:spLocks/>
        </xdr:cNvSpPr>
      </xdr:nvSpPr>
      <xdr:spPr>
        <a:xfrm>
          <a:off x="4829175" y="690562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57150</xdr:colOff>
      <xdr:row>4</xdr:row>
      <xdr:rowOff>47625</xdr:rowOff>
    </xdr:from>
    <xdr:to>
      <xdr:col>39</xdr:col>
      <xdr:colOff>142875</xdr:colOff>
      <xdr:row>5</xdr:row>
      <xdr:rowOff>152400</xdr:rowOff>
    </xdr:to>
    <xdr:sp>
      <xdr:nvSpPr>
        <xdr:cNvPr id="67" name="Rectangle 138"/>
        <xdr:cNvSpPr>
          <a:spLocks/>
        </xdr:cNvSpPr>
      </xdr:nvSpPr>
      <xdr:spPr>
        <a:xfrm>
          <a:off x="11544300" y="876300"/>
          <a:ext cx="7620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43</xdr:col>
      <xdr:colOff>247650</xdr:colOff>
      <xdr:row>11</xdr:row>
      <xdr:rowOff>104775</xdr:rowOff>
    </xdr:from>
    <xdr:to>
      <xdr:col>43</xdr:col>
      <xdr:colOff>647700</xdr:colOff>
      <xdr:row>12</xdr:row>
      <xdr:rowOff>123825</xdr:rowOff>
    </xdr:to>
    <xdr:sp>
      <xdr:nvSpPr>
        <xdr:cNvPr id="68" name="Rectangle 139"/>
        <xdr:cNvSpPr>
          <a:spLocks/>
        </xdr:cNvSpPr>
      </xdr:nvSpPr>
      <xdr:spPr>
        <a:xfrm>
          <a:off x="15116175" y="2266950"/>
          <a:ext cx="409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37</xdr:col>
      <xdr:colOff>647700</xdr:colOff>
      <xdr:row>17</xdr:row>
      <xdr:rowOff>161925</xdr:rowOff>
    </xdr:from>
    <xdr:to>
      <xdr:col>38</xdr:col>
      <xdr:colOff>390525</xdr:colOff>
      <xdr:row>19</xdr:row>
      <xdr:rowOff>57150</xdr:rowOff>
    </xdr:to>
    <xdr:sp>
      <xdr:nvSpPr>
        <xdr:cNvPr id="69" name="Rectangle 140"/>
        <xdr:cNvSpPr>
          <a:spLocks/>
        </xdr:cNvSpPr>
      </xdr:nvSpPr>
      <xdr:spPr>
        <a:xfrm>
          <a:off x="11458575" y="3448050"/>
          <a:ext cx="419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29</xdr:col>
      <xdr:colOff>47625</xdr:colOff>
      <xdr:row>26</xdr:row>
      <xdr:rowOff>76200</xdr:rowOff>
    </xdr:from>
    <xdr:to>
      <xdr:col>30</xdr:col>
      <xdr:colOff>209550</xdr:colOff>
      <xdr:row>28</xdr:row>
      <xdr:rowOff>171450</xdr:rowOff>
    </xdr:to>
    <xdr:sp>
      <xdr:nvSpPr>
        <xdr:cNvPr id="70" name="Rectangle 141"/>
        <xdr:cNvSpPr>
          <a:spLocks/>
        </xdr:cNvSpPr>
      </xdr:nvSpPr>
      <xdr:spPr>
        <a:xfrm>
          <a:off x="7543800" y="5048250"/>
          <a:ext cx="419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123825</xdr:colOff>
      <xdr:row>12</xdr:row>
      <xdr:rowOff>180975</xdr:rowOff>
    </xdr:from>
    <xdr:to>
      <xdr:col>28</xdr:col>
      <xdr:colOff>257175</xdr:colOff>
      <xdr:row>14</xdr:row>
      <xdr:rowOff>66675</xdr:rowOff>
    </xdr:to>
    <xdr:sp>
      <xdr:nvSpPr>
        <xdr:cNvPr id="71" name="Rectangle 142"/>
        <xdr:cNvSpPr>
          <a:spLocks/>
        </xdr:cNvSpPr>
      </xdr:nvSpPr>
      <xdr:spPr>
        <a:xfrm>
          <a:off x="7105650" y="2533650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44</xdr:col>
      <xdr:colOff>180975</xdr:colOff>
      <xdr:row>14</xdr:row>
      <xdr:rowOff>66675</xdr:rowOff>
    </xdr:from>
    <xdr:to>
      <xdr:col>44</xdr:col>
      <xdr:colOff>571500</xdr:colOff>
      <xdr:row>15</xdr:row>
      <xdr:rowOff>47625</xdr:rowOff>
    </xdr:to>
    <xdr:sp>
      <xdr:nvSpPr>
        <xdr:cNvPr id="72" name="Rectangle 143"/>
        <xdr:cNvSpPr>
          <a:spLocks/>
        </xdr:cNvSpPr>
      </xdr:nvSpPr>
      <xdr:spPr>
        <a:xfrm>
          <a:off x="15725775" y="2790825"/>
          <a:ext cx="400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57150</xdr:colOff>
      <xdr:row>12</xdr:row>
      <xdr:rowOff>152400</xdr:rowOff>
    </xdr:from>
    <xdr:to>
      <xdr:col>31</xdr:col>
      <xdr:colOff>219075</xdr:colOff>
      <xdr:row>14</xdr:row>
      <xdr:rowOff>28575</xdr:rowOff>
    </xdr:to>
    <xdr:sp>
      <xdr:nvSpPr>
        <xdr:cNvPr id="73" name="Rectangle 144"/>
        <xdr:cNvSpPr>
          <a:spLocks/>
        </xdr:cNvSpPr>
      </xdr:nvSpPr>
      <xdr:spPr>
        <a:xfrm>
          <a:off x="7810500" y="250507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27</xdr:col>
      <xdr:colOff>104775</xdr:colOff>
      <xdr:row>25</xdr:row>
      <xdr:rowOff>133350</xdr:rowOff>
    </xdr:from>
    <xdr:to>
      <xdr:col>29</xdr:col>
      <xdr:colOff>9525</xdr:colOff>
      <xdr:row>27</xdr:row>
      <xdr:rowOff>57150</xdr:rowOff>
    </xdr:to>
    <xdr:sp>
      <xdr:nvSpPr>
        <xdr:cNvPr id="74" name="Rectangle 145"/>
        <xdr:cNvSpPr>
          <a:spLocks/>
        </xdr:cNvSpPr>
      </xdr:nvSpPr>
      <xdr:spPr>
        <a:xfrm>
          <a:off x="7086600" y="492442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9525</xdr:colOff>
      <xdr:row>43</xdr:row>
      <xdr:rowOff>38100</xdr:rowOff>
    </xdr:from>
    <xdr:to>
      <xdr:col>31</xdr:col>
      <xdr:colOff>171450</xdr:colOff>
      <xdr:row>45</xdr:row>
      <xdr:rowOff>152400</xdr:rowOff>
    </xdr:to>
    <xdr:sp>
      <xdr:nvSpPr>
        <xdr:cNvPr id="75" name="Rectangle 146"/>
        <xdr:cNvSpPr>
          <a:spLocks/>
        </xdr:cNvSpPr>
      </xdr:nvSpPr>
      <xdr:spPr>
        <a:xfrm>
          <a:off x="7762875" y="8229600"/>
          <a:ext cx="4191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35</xdr:col>
      <xdr:colOff>276225</xdr:colOff>
      <xdr:row>18</xdr:row>
      <xdr:rowOff>19050</xdr:rowOff>
    </xdr:from>
    <xdr:to>
      <xdr:col>36</xdr:col>
      <xdr:colOff>9525</xdr:colOff>
      <xdr:row>19</xdr:row>
      <xdr:rowOff>133350</xdr:rowOff>
    </xdr:to>
    <xdr:sp>
      <xdr:nvSpPr>
        <xdr:cNvPr id="76" name="Rectangle 147"/>
        <xdr:cNvSpPr>
          <a:spLocks/>
        </xdr:cNvSpPr>
      </xdr:nvSpPr>
      <xdr:spPr>
        <a:xfrm>
          <a:off x="9734550" y="3486150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36</xdr:col>
      <xdr:colOff>561975</xdr:colOff>
      <xdr:row>17</xdr:row>
      <xdr:rowOff>161925</xdr:rowOff>
    </xdr:from>
    <xdr:to>
      <xdr:col>37</xdr:col>
      <xdr:colOff>400050</xdr:colOff>
      <xdr:row>19</xdr:row>
      <xdr:rowOff>104775</xdr:rowOff>
    </xdr:to>
    <xdr:sp>
      <xdr:nvSpPr>
        <xdr:cNvPr id="77" name="Rectangle 148"/>
        <xdr:cNvSpPr>
          <a:spLocks/>
        </xdr:cNvSpPr>
      </xdr:nvSpPr>
      <xdr:spPr>
        <a:xfrm>
          <a:off x="10696575" y="3448050"/>
          <a:ext cx="514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123825</xdr:colOff>
      <xdr:row>31</xdr:row>
      <xdr:rowOff>95250</xdr:rowOff>
    </xdr:from>
    <xdr:to>
      <xdr:col>29</xdr:col>
      <xdr:colOff>19050</xdr:colOff>
      <xdr:row>33</xdr:row>
      <xdr:rowOff>19050</xdr:rowOff>
    </xdr:to>
    <xdr:sp>
      <xdr:nvSpPr>
        <xdr:cNvPr id="78" name="Rectangle 149"/>
        <xdr:cNvSpPr>
          <a:spLocks/>
        </xdr:cNvSpPr>
      </xdr:nvSpPr>
      <xdr:spPr>
        <a:xfrm>
          <a:off x="7105650" y="6010275"/>
          <a:ext cx="40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26</xdr:col>
      <xdr:colOff>209550</xdr:colOff>
      <xdr:row>45</xdr:row>
      <xdr:rowOff>38100</xdr:rowOff>
    </xdr:from>
    <xdr:to>
      <xdr:col>28</xdr:col>
      <xdr:colOff>114300</xdr:colOff>
      <xdr:row>46</xdr:row>
      <xdr:rowOff>133350</xdr:rowOff>
    </xdr:to>
    <xdr:sp>
      <xdr:nvSpPr>
        <xdr:cNvPr id="79" name="Rectangle 150"/>
        <xdr:cNvSpPr>
          <a:spLocks/>
        </xdr:cNvSpPr>
      </xdr:nvSpPr>
      <xdr:spPr>
        <a:xfrm>
          <a:off x="6934200" y="8582025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32</xdr:col>
      <xdr:colOff>123825</xdr:colOff>
      <xdr:row>21</xdr:row>
      <xdr:rowOff>19050</xdr:rowOff>
    </xdr:from>
    <xdr:to>
      <xdr:col>34</xdr:col>
      <xdr:colOff>38100</xdr:colOff>
      <xdr:row>22</xdr:row>
      <xdr:rowOff>123825</xdr:rowOff>
    </xdr:to>
    <xdr:sp>
      <xdr:nvSpPr>
        <xdr:cNvPr id="80" name="Rectangle 151"/>
        <xdr:cNvSpPr>
          <a:spLocks/>
        </xdr:cNvSpPr>
      </xdr:nvSpPr>
      <xdr:spPr>
        <a:xfrm>
          <a:off x="8391525" y="4048125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43</xdr:col>
      <xdr:colOff>38100</xdr:colOff>
      <xdr:row>18</xdr:row>
      <xdr:rowOff>76200</xdr:rowOff>
    </xdr:from>
    <xdr:to>
      <xdr:col>43</xdr:col>
      <xdr:colOff>447675</xdr:colOff>
      <xdr:row>19</xdr:row>
      <xdr:rowOff>171450</xdr:rowOff>
    </xdr:to>
    <xdr:sp>
      <xdr:nvSpPr>
        <xdr:cNvPr id="81" name="Rectangle 152"/>
        <xdr:cNvSpPr>
          <a:spLocks/>
        </xdr:cNvSpPr>
      </xdr:nvSpPr>
      <xdr:spPr>
        <a:xfrm>
          <a:off x="14906625" y="35433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34</xdr:col>
      <xdr:colOff>38100</xdr:colOff>
      <xdr:row>30</xdr:row>
      <xdr:rowOff>152400</xdr:rowOff>
    </xdr:from>
    <xdr:to>
      <xdr:col>34</xdr:col>
      <xdr:colOff>457200</xdr:colOff>
      <xdr:row>33</xdr:row>
      <xdr:rowOff>85725</xdr:rowOff>
    </xdr:to>
    <xdr:sp>
      <xdr:nvSpPr>
        <xdr:cNvPr id="82" name="Rectangle 153"/>
        <xdr:cNvSpPr>
          <a:spLocks/>
        </xdr:cNvSpPr>
      </xdr:nvSpPr>
      <xdr:spPr>
        <a:xfrm>
          <a:off x="8820150" y="5876925"/>
          <a:ext cx="4095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35</xdr:col>
      <xdr:colOff>666750</xdr:colOff>
      <xdr:row>52</xdr:row>
      <xdr:rowOff>76200</xdr:rowOff>
    </xdr:from>
    <xdr:to>
      <xdr:col>36</xdr:col>
      <xdr:colOff>409575</xdr:colOff>
      <xdr:row>53</xdr:row>
      <xdr:rowOff>133350</xdr:rowOff>
    </xdr:to>
    <xdr:sp>
      <xdr:nvSpPr>
        <xdr:cNvPr id="83" name="Rectangle 154"/>
        <xdr:cNvSpPr>
          <a:spLocks/>
        </xdr:cNvSpPr>
      </xdr:nvSpPr>
      <xdr:spPr>
        <a:xfrm>
          <a:off x="10125075" y="993457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32</xdr:col>
      <xdr:colOff>161925</xdr:colOff>
      <xdr:row>7</xdr:row>
      <xdr:rowOff>142875</xdr:rowOff>
    </xdr:from>
    <xdr:to>
      <xdr:col>34</xdr:col>
      <xdr:colOff>47625</xdr:colOff>
      <xdr:row>9</xdr:row>
      <xdr:rowOff>76200</xdr:rowOff>
    </xdr:to>
    <xdr:sp>
      <xdr:nvSpPr>
        <xdr:cNvPr id="84" name="Rectangle 155"/>
        <xdr:cNvSpPr>
          <a:spLocks/>
        </xdr:cNvSpPr>
      </xdr:nvSpPr>
      <xdr:spPr>
        <a:xfrm>
          <a:off x="8429625" y="1543050"/>
          <a:ext cx="400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28</xdr:col>
      <xdr:colOff>171450</xdr:colOff>
      <xdr:row>3</xdr:row>
      <xdr:rowOff>66675</xdr:rowOff>
    </xdr:from>
    <xdr:to>
      <xdr:col>29</xdr:col>
      <xdr:colOff>209550</xdr:colOff>
      <xdr:row>4</xdr:row>
      <xdr:rowOff>47625</xdr:rowOff>
    </xdr:to>
    <xdr:sp>
      <xdr:nvSpPr>
        <xdr:cNvPr id="85" name="Rectangle 156"/>
        <xdr:cNvSpPr>
          <a:spLocks/>
        </xdr:cNvSpPr>
      </xdr:nvSpPr>
      <xdr:spPr>
        <a:xfrm>
          <a:off x="7410450" y="704850"/>
          <a:ext cx="295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33</xdr:col>
      <xdr:colOff>171450</xdr:colOff>
      <xdr:row>25</xdr:row>
      <xdr:rowOff>171450</xdr:rowOff>
    </xdr:from>
    <xdr:to>
      <xdr:col>34</xdr:col>
      <xdr:colOff>295275</xdr:colOff>
      <xdr:row>28</xdr:row>
      <xdr:rowOff>38100</xdr:rowOff>
    </xdr:to>
    <xdr:sp>
      <xdr:nvSpPr>
        <xdr:cNvPr id="86" name="Rectangle 157"/>
        <xdr:cNvSpPr>
          <a:spLocks/>
        </xdr:cNvSpPr>
      </xdr:nvSpPr>
      <xdr:spPr>
        <a:xfrm>
          <a:off x="8696325" y="4962525"/>
          <a:ext cx="381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32</xdr:col>
      <xdr:colOff>104775</xdr:colOff>
      <xdr:row>44</xdr:row>
      <xdr:rowOff>171450</xdr:rowOff>
    </xdr:from>
    <xdr:to>
      <xdr:col>33</xdr:col>
      <xdr:colOff>209550</xdr:colOff>
      <xdr:row>46</xdr:row>
      <xdr:rowOff>57150</xdr:rowOff>
    </xdr:to>
    <xdr:sp>
      <xdr:nvSpPr>
        <xdr:cNvPr id="87" name="Rectangle 158"/>
        <xdr:cNvSpPr>
          <a:spLocks/>
        </xdr:cNvSpPr>
      </xdr:nvSpPr>
      <xdr:spPr>
        <a:xfrm>
          <a:off x="8372475" y="856297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29</xdr:col>
      <xdr:colOff>200025</xdr:colOff>
      <xdr:row>6</xdr:row>
      <xdr:rowOff>57150</xdr:rowOff>
    </xdr:from>
    <xdr:to>
      <xdr:col>31</xdr:col>
      <xdr:colOff>47625</xdr:colOff>
      <xdr:row>7</xdr:row>
      <xdr:rowOff>9525</xdr:rowOff>
    </xdr:to>
    <xdr:sp>
      <xdr:nvSpPr>
        <xdr:cNvPr id="88" name="Rectangle 159"/>
        <xdr:cNvSpPr>
          <a:spLocks/>
        </xdr:cNvSpPr>
      </xdr:nvSpPr>
      <xdr:spPr>
        <a:xfrm>
          <a:off x="7696200" y="1266825"/>
          <a:ext cx="361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28</xdr:col>
      <xdr:colOff>95250</xdr:colOff>
      <xdr:row>29</xdr:row>
      <xdr:rowOff>38100</xdr:rowOff>
    </xdr:from>
    <xdr:to>
      <xdr:col>29</xdr:col>
      <xdr:colOff>209550</xdr:colOff>
      <xdr:row>30</xdr:row>
      <xdr:rowOff>76200</xdr:rowOff>
    </xdr:to>
    <xdr:sp>
      <xdr:nvSpPr>
        <xdr:cNvPr id="89" name="Rectangle 160"/>
        <xdr:cNvSpPr>
          <a:spLocks/>
        </xdr:cNvSpPr>
      </xdr:nvSpPr>
      <xdr:spPr>
        <a:xfrm>
          <a:off x="7334250" y="55721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33</xdr:col>
      <xdr:colOff>152400</xdr:colOff>
      <xdr:row>33</xdr:row>
      <xdr:rowOff>142875</xdr:rowOff>
    </xdr:from>
    <xdr:to>
      <xdr:col>33</xdr:col>
      <xdr:colOff>257175</xdr:colOff>
      <xdr:row>36</xdr:row>
      <xdr:rowOff>9525</xdr:rowOff>
    </xdr:to>
    <xdr:sp>
      <xdr:nvSpPr>
        <xdr:cNvPr id="90" name="Rectangle 161"/>
        <xdr:cNvSpPr>
          <a:spLocks/>
        </xdr:cNvSpPr>
      </xdr:nvSpPr>
      <xdr:spPr>
        <a:xfrm>
          <a:off x="8677275" y="6438900"/>
          <a:ext cx="104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34</xdr:col>
      <xdr:colOff>171450</xdr:colOff>
      <xdr:row>43</xdr:row>
      <xdr:rowOff>152400</xdr:rowOff>
    </xdr:from>
    <xdr:to>
      <xdr:col>34</xdr:col>
      <xdr:colOff>561975</xdr:colOff>
      <xdr:row>45</xdr:row>
      <xdr:rowOff>19050</xdr:rowOff>
    </xdr:to>
    <xdr:sp>
      <xdr:nvSpPr>
        <xdr:cNvPr id="91" name="Rectangle 162"/>
        <xdr:cNvSpPr>
          <a:spLocks/>
        </xdr:cNvSpPr>
      </xdr:nvSpPr>
      <xdr:spPr>
        <a:xfrm>
          <a:off x="8953500" y="83343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28</xdr:col>
      <xdr:colOff>228600</xdr:colOff>
      <xdr:row>10</xdr:row>
      <xdr:rowOff>47625</xdr:rowOff>
    </xdr:from>
    <xdr:to>
      <xdr:col>30</xdr:col>
      <xdr:colOff>57150</xdr:colOff>
      <xdr:row>11</xdr:row>
      <xdr:rowOff>114300</xdr:rowOff>
    </xdr:to>
    <xdr:sp>
      <xdr:nvSpPr>
        <xdr:cNvPr id="92" name="Rectangle 163"/>
        <xdr:cNvSpPr>
          <a:spLocks/>
        </xdr:cNvSpPr>
      </xdr:nvSpPr>
      <xdr:spPr>
        <a:xfrm flipH="1">
          <a:off x="7467600" y="2019300"/>
          <a:ext cx="3429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27</xdr:col>
      <xdr:colOff>123825</xdr:colOff>
      <xdr:row>16</xdr:row>
      <xdr:rowOff>161925</xdr:rowOff>
    </xdr:from>
    <xdr:to>
      <xdr:col>28</xdr:col>
      <xdr:colOff>238125</xdr:colOff>
      <xdr:row>18</xdr:row>
      <xdr:rowOff>19050</xdr:rowOff>
    </xdr:to>
    <xdr:sp>
      <xdr:nvSpPr>
        <xdr:cNvPr id="93" name="Rectangle 164"/>
        <xdr:cNvSpPr>
          <a:spLocks/>
        </xdr:cNvSpPr>
      </xdr:nvSpPr>
      <xdr:spPr>
        <a:xfrm>
          <a:off x="7105650" y="325755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35</xdr:col>
      <xdr:colOff>171450</xdr:colOff>
      <xdr:row>55</xdr:row>
      <xdr:rowOff>171450</xdr:rowOff>
    </xdr:from>
    <xdr:to>
      <xdr:col>35</xdr:col>
      <xdr:colOff>561975</xdr:colOff>
      <xdr:row>57</xdr:row>
      <xdr:rowOff>57150</xdr:rowOff>
    </xdr:to>
    <xdr:sp>
      <xdr:nvSpPr>
        <xdr:cNvPr id="94" name="Rectangle 165"/>
        <xdr:cNvSpPr>
          <a:spLocks/>
        </xdr:cNvSpPr>
      </xdr:nvSpPr>
      <xdr:spPr>
        <a:xfrm>
          <a:off x="9629775" y="10582275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36</xdr:col>
      <xdr:colOff>38100</xdr:colOff>
      <xdr:row>15</xdr:row>
      <xdr:rowOff>76200</xdr:rowOff>
    </xdr:from>
    <xdr:to>
      <xdr:col>36</xdr:col>
      <xdr:colOff>409575</xdr:colOff>
      <xdr:row>17</xdr:row>
      <xdr:rowOff>142875</xdr:rowOff>
    </xdr:to>
    <xdr:sp>
      <xdr:nvSpPr>
        <xdr:cNvPr id="95" name="Rectangle 166"/>
        <xdr:cNvSpPr>
          <a:spLocks/>
        </xdr:cNvSpPr>
      </xdr:nvSpPr>
      <xdr:spPr>
        <a:xfrm>
          <a:off x="10172700" y="2981325"/>
          <a:ext cx="361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34</xdr:col>
      <xdr:colOff>95250</xdr:colOff>
      <xdr:row>8</xdr:row>
      <xdr:rowOff>142875</xdr:rowOff>
    </xdr:from>
    <xdr:to>
      <xdr:col>34</xdr:col>
      <xdr:colOff>476250</xdr:colOff>
      <xdr:row>10</xdr:row>
      <xdr:rowOff>9525</xdr:rowOff>
    </xdr:to>
    <xdr:sp>
      <xdr:nvSpPr>
        <xdr:cNvPr id="96" name="Rectangle 167"/>
        <xdr:cNvSpPr>
          <a:spLocks/>
        </xdr:cNvSpPr>
      </xdr:nvSpPr>
      <xdr:spPr>
        <a:xfrm>
          <a:off x="8877300" y="1733550"/>
          <a:ext cx="381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34</xdr:col>
      <xdr:colOff>190500</xdr:colOff>
      <xdr:row>21</xdr:row>
      <xdr:rowOff>66675</xdr:rowOff>
    </xdr:from>
    <xdr:to>
      <xdr:col>34</xdr:col>
      <xdr:colOff>561975</xdr:colOff>
      <xdr:row>22</xdr:row>
      <xdr:rowOff>133350</xdr:rowOff>
    </xdr:to>
    <xdr:sp>
      <xdr:nvSpPr>
        <xdr:cNvPr id="97" name="Rectangle 168"/>
        <xdr:cNvSpPr>
          <a:spLocks/>
        </xdr:cNvSpPr>
      </xdr:nvSpPr>
      <xdr:spPr>
        <a:xfrm>
          <a:off x="8972550" y="4095750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35</xdr:col>
      <xdr:colOff>238125</xdr:colOff>
      <xdr:row>33</xdr:row>
      <xdr:rowOff>152400</xdr:rowOff>
    </xdr:from>
    <xdr:to>
      <xdr:col>35</xdr:col>
      <xdr:colOff>609600</xdr:colOff>
      <xdr:row>35</xdr:row>
      <xdr:rowOff>28575</xdr:rowOff>
    </xdr:to>
    <xdr:sp>
      <xdr:nvSpPr>
        <xdr:cNvPr id="98" name="Rectangle 169"/>
        <xdr:cNvSpPr>
          <a:spLocks/>
        </xdr:cNvSpPr>
      </xdr:nvSpPr>
      <xdr:spPr>
        <a:xfrm>
          <a:off x="9696450" y="644842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27</xdr:col>
      <xdr:colOff>200025</xdr:colOff>
      <xdr:row>22</xdr:row>
      <xdr:rowOff>28575</xdr:rowOff>
    </xdr:from>
    <xdr:to>
      <xdr:col>29</xdr:col>
      <xdr:colOff>142875</xdr:colOff>
      <xdr:row>23</xdr:row>
      <xdr:rowOff>47625</xdr:rowOff>
    </xdr:to>
    <xdr:sp>
      <xdr:nvSpPr>
        <xdr:cNvPr id="99" name="Rectangle 170"/>
        <xdr:cNvSpPr>
          <a:spLocks/>
        </xdr:cNvSpPr>
      </xdr:nvSpPr>
      <xdr:spPr>
        <a:xfrm flipH="1">
          <a:off x="7181850" y="42481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35</xdr:col>
      <xdr:colOff>219075</xdr:colOff>
      <xdr:row>18</xdr:row>
      <xdr:rowOff>152400</xdr:rowOff>
    </xdr:from>
    <xdr:to>
      <xdr:col>35</xdr:col>
      <xdr:colOff>581025</xdr:colOff>
      <xdr:row>20</xdr:row>
      <xdr:rowOff>28575</xdr:rowOff>
    </xdr:to>
    <xdr:sp>
      <xdr:nvSpPr>
        <xdr:cNvPr id="100" name="Rectangle 171"/>
        <xdr:cNvSpPr>
          <a:spLocks/>
        </xdr:cNvSpPr>
      </xdr:nvSpPr>
      <xdr:spPr>
        <a:xfrm>
          <a:off x="9677400" y="361950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33</xdr:col>
      <xdr:colOff>47625</xdr:colOff>
      <xdr:row>27</xdr:row>
      <xdr:rowOff>142875</xdr:rowOff>
    </xdr:from>
    <xdr:to>
      <xdr:col>34</xdr:col>
      <xdr:colOff>152400</xdr:colOff>
      <xdr:row>29</xdr:row>
      <xdr:rowOff>9525</xdr:rowOff>
    </xdr:to>
    <xdr:sp>
      <xdr:nvSpPr>
        <xdr:cNvPr id="101" name="Rectangle 172"/>
        <xdr:cNvSpPr>
          <a:spLocks/>
        </xdr:cNvSpPr>
      </xdr:nvSpPr>
      <xdr:spPr>
        <a:xfrm>
          <a:off x="8572500" y="53054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32</xdr:col>
      <xdr:colOff>19050</xdr:colOff>
      <xdr:row>2</xdr:row>
      <xdr:rowOff>123825</xdr:rowOff>
    </xdr:from>
    <xdr:to>
      <xdr:col>33</xdr:col>
      <xdr:colOff>133350</xdr:colOff>
      <xdr:row>4</xdr:row>
      <xdr:rowOff>66675</xdr:rowOff>
    </xdr:to>
    <xdr:sp>
      <xdr:nvSpPr>
        <xdr:cNvPr id="102" name="Rectangle 173"/>
        <xdr:cNvSpPr>
          <a:spLocks/>
        </xdr:cNvSpPr>
      </xdr:nvSpPr>
      <xdr:spPr>
        <a:xfrm flipH="1">
          <a:off x="8286750" y="581025"/>
          <a:ext cx="3714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32</xdr:col>
      <xdr:colOff>190500</xdr:colOff>
      <xdr:row>37</xdr:row>
      <xdr:rowOff>47625</xdr:rowOff>
    </xdr:from>
    <xdr:to>
      <xdr:col>34</xdr:col>
      <xdr:colOff>47625</xdr:colOff>
      <xdr:row>39</xdr:row>
      <xdr:rowOff>85725</xdr:rowOff>
    </xdr:to>
    <xdr:sp>
      <xdr:nvSpPr>
        <xdr:cNvPr id="103" name="Rectangle 174"/>
        <xdr:cNvSpPr>
          <a:spLocks/>
        </xdr:cNvSpPr>
      </xdr:nvSpPr>
      <xdr:spPr>
        <a:xfrm>
          <a:off x="8458200" y="7105650"/>
          <a:ext cx="3714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39</xdr:col>
      <xdr:colOff>371475</xdr:colOff>
      <xdr:row>45</xdr:row>
      <xdr:rowOff>123825</xdr:rowOff>
    </xdr:from>
    <xdr:to>
      <xdr:col>40</xdr:col>
      <xdr:colOff>47625</xdr:colOff>
      <xdr:row>46</xdr:row>
      <xdr:rowOff>152400</xdr:rowOff>
    </xdr:to>
    <xdr:sp>
      <xdr:nvSpPr>
        <xdr:cNvPr id="104" name="Rectangle 175"/>
        <xdr:cNvSpPr>
          <a:spLocks/>
        </xdr:cNvSpPr>
      </xdr:nvSpPr>
      <xdr:spPr>
        <a:xfrm>
          <a:off x="12534900" y="868680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30</xdr:col>
      <xdr:colOff>228600</xdr:colOff>
      <xdr:row>9</xdr:row>
      <xdr:rowOff>142875</xdr:rowOff>
    </xdr:from>
    <xdr:to>
      <xdr:col>32</xdr:col>
      <xdr:colOff>104775</xdr:colOff>
      <xdr:row>10</xdr:row>
      <xdr:rowOff>190500</xdr:rowOff>
    </xdr:to>
    <xdr:sp>
      <xdr:nvSpPr>
        <xdr:cNvPr id="105" name="Rectangle 176"/>
        <xdr:cNvSpPr>
          <a:spLocks/>
        </xdr:cNvSpPr>
      </xdr:nvSpPr>
      <xdr:spPr>
        <a:xfrm>
          <a:off x="7981950" y="1924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34</xdr:col>
      <xdr:colOff>600075</xdr:colOff>
      <xdr:row>32</xdr:row>
      <xdr:rowOff>190500</xdr:rowOff>
    </xdr:from>
    <xdr:to>
      <xdr:col>35</xdr:col>
      <xdr:colOff>285750</xdr:colOff>
      <xdr:row>34</xdr:row>
      <xdr:rowOff>47625</xdr:rowOff>
    </xdr:to>
    <xdr:sp>
      <xdr:nvSpPr>
        <xdr:cNvPr id="106" name="Rectangle 177"/>
        <xdr:cNvSpPr>
          <a:spLocks/>
        </xdr:cNvSpPr>
      </xdr:nvSpPr>
      <xdr:spPr>
        <a:xfrm>
          <a:off x="9382125" y="62960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36</xdr:col>
      <xdr:colOff>266700</xdr:colOff>
      <xdr:row>45</xdr:row>
      <xdr:rowOff>152400</xdr:rowOff>
    </xdr:from>
    <xdr:to>
      <xdr:col>36</xdr:col>
      <xdr:colOff>638175</xdr:colOff>
      <xdr:row>47</xdr:row>
      <xdr:rowOff>9525</xdr:rowOff>
    </xdr:to>
    <xdr:sp>
      <xdr:nvSpPr>
        <xdr:cNvPr id="107" name="Rectangle 178"/>
        <xdr:cNvSpPr>
          <a:spLocks/>
        </xdr:cNvSpPr>
      </xdr:nvSpPr>
      <xdr:spPr>
        <a:xfrm>
          <a:off x="10401300" y="87153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32</xdr:col>
      <xdr:colOff>76200</xdr:colOff>
      <xdr:row>7</xdr:row>
      <xdr:rowOff>180975</xdr:rowOff>
    </xdr:from>
    <xdr:to>
      <xdr:col>33</xdr:col>
      <xdr:colOff>219075</xdr:colOff>
      <xdr:row>9</xdr:row>
      <xdr:rowOff>47625</xdr:rowOff>
    </xdr:to>
    <xdr:sp>
      <xdr:nvSpPr>
        <xdr:cNvPr id="108" name="Rectangle 179"/>
        <xdr:cNvSpPr>
          <a:spLocks/>
        </xdr:cNvSpPr>
      </xdr:nvSpPr>
      <xdr:spPr>
        <a:xfrm>
          <a:off x="8343900" y="1581150"/>
          <a:ext cx="400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30</xdr:col>
      <xdr:colOff>238125</xdr:colOff>
      <xdr:row>33</xdr:row>
      <xdr:rowOff>57150</xdr:rowOff>
    </xdr:from>
    <xdr:to>
      <xdr:col>32</xdr:col>
      <xdr:colOff>95250</xdr:colOff>
      <xdr:row>34</xdr:row>
      <xdr:rowOff>104775</xdr:rowOff>
    </xdr:to>
    <xdr:sp>
      <xdr:nvSpPr>
        <xdr:cNvPr id="109" name="Rectangle 180"/>
        <xdr:cNvSpPr>
          <a:spLocks/>
        </xdr:cNvSpPr>
      </xdr:nvSpPr>
      <xdr:spPr>
        <a:xfrm>
          <a:off x="7991475" y="6353175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33</xdr:col>
      <xdr:colOff>66675</xdr:colOff>
      <xdr:row>51</xdr:row>
      <xdr:rowOff>114300</xdr:rowOff>
    </xdr:from>
    <xdr:to>
      <xdr:col>34</xdr:col>
      <xdr:colOff>180975</xdr:colOff>
      <xdr:row>52</xdr:row>
      <xdr:rowOff>142875</xdr:rowOff>
    </xdr:to>
    <xdr:sp>
      <xdr:nvSpPr>
        <xdr:cNvPr id="110" name="Rectangle 181"/>
        <xdr:cNvSpPr>
          <a:spLocks/>
        </xdr:cNvSpPr>
      </xdr:nvSpPr>
      <xdr:spPr>
        <a:xfrm>
          <a:off x="8591550" y="9801225"/>
          <a:ext cx="371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31</xdr:col>
      <xdr:colOff>85725</xdr:colOff>
      <xdr:row>6</xdr:row>
      <xdr:rowOff>47625</xdr:rowOff>
    </xdr:from>
    <xdr:to>
      <xdr:col>32</xdr:col>
      <xdr:colOff>190500</xdr:colOff>
      <xdr:row>7</xdr:row>
      <xdr:rowOff>95250</xdr:rowOff>
    </xdr:to>
    <xdr:sp>
      <xdr:nvSpPr>
        <xdr:cNvPr id="111" name="Rectangle 182"/>
        <xdr:cNvSpPr>
          <a:spLocks/>
        </xdr:cNvSpPr>
      </xdr:nvSpPr>
      <xdr:spPr>
        <a:xfrm>
          <a:off x="8096250" y="1257300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27</xdr:col>
      <xdr:colOff>57150</xdr:colOff>
      <xdr:row>27</xdr:row>
      <xdr:rowOff>104775</xdr:rowOff>
    </xdr:from>
    <xdr:to>
      <xdr:col>28</xdr:col>
      <xdr:colOff>171450</xdr:colOff>
      <xdr:row>28</xdr:row>
      <xdr:rowOff>152400</xdr:rowOff>
    </xdr:to>
    <xdr:sp>
      <xdr:nvSpPr>
        <xdr:cNvPr id="112" name="Rectangle 183"/>
        <xdr:cNvSpPr>
          <a:spLocks/>
        </xdr:cNvSpPr>
      </xdr:nvSpPr>
      <xdr:spPr>
        <a:xfrm>
          <a:off x="7038975" y="52673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29</xdr:col>
      <xdr:colOff>95250</xdr:colOff>
      <xdr:row>31</xdr:row>
      <xdr:rowOff>161925</xdr:rowOff>
    </xdr:from>
    <xdr:to>
      <xdr:col>30</xdr:col>
      <xdr:colOff>209550</xdr:colOff>
      <xdr:row>33</xdr:row>
      <xdr:rowOff>142875</xdr:rowOff>
    </xdr:to>
    <xdr:sp>
      <xdr:nvSpPr>
        <xdr:cNvPr id="113" name="Rectangle 184"/>
        <xdr:cNvSpPr>
          <a:spLocks/>
        </xdr:cNvSpPr>
      </xdr:nvSpPr>
      <xdr:spPr>
        <a:xfrm>
          <a:off x="7591425" y="6076950"/>
          <a:ext cx="371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twoCellAnchor>
    <xdr:from>
      <xdr:col>27</xdr:col>
      <xdr:colOff>0</xdr:colOff>
      <xdr:row>34</xdr:row>
      <xdr:rowOff>28575</xdr:rowOff>
    </xdr:from>
    <xdr:to>
      <xdr:col>28</xdr:col>
      <xdr:colOff>114300</xdr:colOff>
      <xdr:row>35</xdr:row>
      <xdr:rowOff>85725</xdr:rowOff>
    </xdr:to>
    <xdr:sp>
      <xdr:nvSpPr>
        <xdr:cNvPr id="114" name="Rectangle 185"/>
        <xdr:cNvSpPr>
          <a:spLocks/>
        </xdr:cNvSpPr>
      </xdr:nvSpPr>
      <xdr:spPr>
        <a:xfrm>
          <a:off x="6981825" y="65151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26</xdr:col>
      <xdr:colOff>104775</xdr:colOff>
      <xdr:row>32</xdr:row>
      <xdr:rowOff>9525</xdr:rowOff>
    </xdr:from>
    <xdr:to>
      <xdr:col>27</xdr:col>
      <xdr:colOff>200025</xdr:colOff>
      <xdr:row>33</xdr:row>
      <xdr:rowOff>85725</xdr:rowOff>
    </xdr:to>
    <xdr:sp>
      <xdr:nvSpPr>
        <xdr:cNvPr id="115" name="Rectangle 186"/>
        <xdr:cNvSpPr>
          <a:spLocks/>
        </xdr:cNvSpPr>
      </xdr:nvSpPr>
      <xdr:spPr>
        <a:xfrm>
          <a:off x="6829425" y="6115050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27</xdr:col>
      <xdr:colOff>152400</xdr:colOff>
      <xdr:row>1</xdr:row>
      <xdr:rowOff>142875</xdr:rowOff>
    </xdr:from>
    <xdr:to>
      <xdr:col>29</xdr:col>
      <xdr:colOff>9525</xdr:colOff>
      <xdr:row>2</xdr:row>
      <xdr:rowOff>152400</xdr:rowOff>
    </xdr:to>
    <xdr:sp>
      <xdr:nvSpPr>
        <xdr:cNvPr id="116" name="Rectangle 182"/>
        <xdr:cNvSpPr>
          <a:spLocks/>
        </xdr:cNvSpPr>
      </xdr:nvSpPr>
      <xdr:spPr>
        <a:xfrm>
          <a:off x="7134225" y="409575"/>
          <a:ext cx="371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29</xdr:col>
      <xdr:colOff>171450</xdr:colOff>
      <xdr:row>21</xdr:row>
      <xdr:rowOff>133350</xdr:rowOff>
    </xdr:from>
    <xdr:to>
      <xdr:col>31</xdr:col>
      <xdr:colOff>85725</xdr:colOff>
      <xdr:row>24</xdr:row>
      <xdr:rowOff>28575</xdr:rowOff>
    </xdr:to>
    <xdr:sp>
      <xdr:nvSpPr>
        <xdr:cNvPr id="117" name="Rectangle 182"/>
        <xdr:cNvSpPr>
          <a:spLocks/>
        </xdr:cNvSpPr>
      </xdr:nvSpPr>
      <xdr:spPr>
        <a:xfrm>
          <a:off x="7667625" y="4162425"/>
          <a:ext cx="4286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27</xdr:col>
      <xdr:colOff>47625</xdr:colOff>
      <xdr:row>10</xdr:row>
      <xdr:rowOff>161925</xdr:rowOff>
    </xdr:from>
    <xdr:to>
      <xdr:col>30</xdr:col>
      <xdr:colOff>57150</xdr:colOff>
      <xdr:row>12</xdr:row>
      <xdr:rowOff>66675</xdr:rowOff>
    </xdr:to>
    <xdr:sp>
      <xdr:nvSpPr>
        <xdr:cNvPr id="118" name="Rectangle 69"/>
        <xdr:cNvSpPr>
          <a:spLocks/>
        </xdr:cNvSpPr>
      </xdr:nvSpPr>
      <xdr:spPr>
        <a:xfrm>
          <a:off x="7029450" y="2133600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47625</xdr:colOff>
      <xdr:row>15</xdr:row>
      <xdr:rowOff>38100</xdr:rowOff>
    </xdr:from>
    <xdr:to>
      <xdr:col>22</xdr:col>
      <xdr:colOff>57150</xdr:colOff>
      <xdr:row>16</xdr:row>
      <xdr:rowOff>142875</xdr:rowOff>
    </xdr:to>
    <xdr:sp>
      <xdr:nvSpPr>
        <xdr:cNvPr id="119" name="Rectangle 92"/>
        <xdr:cNvSpPr>
          <a:spLocks/>
        </xdr:cNvSpPr>
      </xdr:nvSpPr>
      <xdr:spPr>
        <a:xfrm>
          <a:off x="4972050" y="2943225"/>
          <a:ext cx="7810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9525</xdr:colOff>
      <xdr:row>8</xdr:row>
      <xdr:rowOff>38100</xdr:rowOff>
    </xdr:from>
    <xdr:to>
      <xdr:col>29</xdr:col>
      <xdr:colOff>9525</xdr:colOff>
      <xdr:row>9</xdr:row>
      <xdr:rowOff>114300</xdr:rowOff>
    </xdr:to>
    <xdr:sp>
      <xdr:nvSpPr>
        <xdr:cNvPr id="120" name="Rectangle 93"/>
        <xdr:cNvSpPr>
          <a:spLocks/>
        </xdr:cNvSpPr>
      </xdr:nvSpPr>
      <xdr:spPr>
        <a:xfrm>
          <a:off x="6734175" y="1628775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276225</xdr:colOff>
      <xdr:row>4</xdr:row>
      <xdr:rowOff>19050</xdr:rowOff>
    </xdr:from>
    <xdr:to>
      <xdr:col>39</xdr:col>
      <xdr:colOff>590550</xdr:colOff>
      <xdr:row>8</xdr:row>
      <xdr:rowOff>180975</xdr:rowOff>
    </xdr:to>
    <xdr:sp>
      <xdr:nvSpPr>
        <xdr:cNvPr id="121" name="Rectangle 94"/>
        <xdr:cNvSpPr>
          <a:spLocks/>
        </xdr:cNvSpPr>
      </xdr:nvSpPr>
      <xdr:spPr>
        <a:xfrm>
          <a:off x="12439650" y="847725"/>
          <a:ext cx="314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114300</xdr:colOff>
      <xdr:row>18</xdr:row>
      <xdr:rowOff>19050</xdr:rowOff>
    </xdr:from>
    <xdr:to>
      <xdr:col>41</xdr:col>
      <xdr:colOff>200025</xdr:colOff>
      <xdr:row>19</xdr:row>
      <xdr:rowOff>76200</xdr:rowOff>
    </xdr:to>
    <xdr:sp>
      <xdr:nvSpPr>
        <xdr:cNvPr id="122" name="Rectangle 96"/>
        <xdr:cNvSpPr>
          <a:spLocks/>
        </xdr:cNvSpPr>
      </xdr:nvSpPr>
      <xdr:spPr>
        <a:xfrm>
          <a:off x="12954000" y="3486150"/>
          <a:ext cx="762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476250</xdr:colOff>
      <xdr:row>7</xdr:row>
      <xdr:rowOff>152400</xdr:rowOff>
    </xdr:from>
    <xdr:to>
      <xdr:col>41</xdr:col>
      <xdr:colOff>561975</xdr:colOff>
      <xdr:row>9</xdr:row>
      <xdr:rowOff>47625</xdr:rowOff>
    </xdr:to>
    <xdr:sp>
      <xdr:nvSpPr>
        <xdr:cNvPr id="123" name="Rectangle 97"/>
        <xdr:cNvSpPr>
          <a:spLocks/>
        </xdr:cNvSpPr>
      </xdr:nvSpPr>
      <xdr:spPr>
        <a:xfrm>
          <a:off x="13315950" y="1552575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342900</xdr:colOff>
      <xdr:row>13</xdr:row>
      <xdr:rowOff>57150</xdr:rowOff>
    </xdr:from>
    <xdr:to>
      <xdr:col>35</xdr:col>
      <xdr:colOff>438150</xdr:colOff>
      <xdr:row>14</xdr:row>
      <xdr:rowOff>133350</xdr:rowOff>
    </xdr:to>
    <xdr:sp>
      <xdr:nvSpPr>
        <xdr:cNvPr id="124" name="Rectangle 100"/>
        <xdr:cNvSpPr>
          <a:spLocks/>
        </xdr:cNvSpPr>
      </xdr:nvSpPr>
      <xdr:spPr>
        <a:xfrm>
          <a:off x="9124950" y="2600325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514350</xdr:colOff>
      <xdr:row>4</xdr:row>
      <xdr:rowOff>85725</xdr:rowOff>
    </xdr:from>
    <xdr:to>
      <xdr:col>36</xdr:col>
      <xdr:colOff>619125</xdr:colOff>
      <xdr:row>6</xdr:row>
      <xdr:rowOff>38100</xdr:rowOff>
    </xdr:to>
    <xdr:sp>
      <xdr:nvSpPr>
        <xdr:cNvPr id="125" name="Rectangle 101"/>
        <xdr:cNvSpPr>
          <a:spLocks/>
        </xdr:cNvSpPr>
      </xdr:nvSpPr>
      <xdr:spPr>
        <a:xfrm>
          <a:off x="9972675" y="914400"/>
          <a:ext cx="7810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16</xdr:col>
      <xdr:colOff>76200</xdr:colOff>
      <xdr:row>5</xdr:row>
      <xdr:rowOff>95250</xdr:rowOff>
    </xdr:from>
    <xdr:to>
      <xdr:col>20</xdr:col>
      <xdr:colOff>28575</xdr:colOff>
      <xdr:row>7</xdr:row>
      <xdr:rowOff>133350</xdr:rowOff>
    </xdr:to>
    <xdr:sp>
      <xdr:nvSpPr>
        <xdr:cNvPr id="126" name="Rectangle 102"/>
        <xdr:cNvSpPr>
          <a:spLocks/>
        </xdr:cNvSpPr>
      </xdr:nvSpPr>
      <xdr:spPr>
        <a:xfrm>
          <a:off x="4229100" y="1114425"/>
          <a:ext cx="981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523875</xdr:colOff>
      <xdr:row>10</xdr:row>
      <xdr:rowOff>171450</xdr:rowOff>
    </xdr:from>
    <xdr:to>
      <xdr:col>38</xdr:col>
      <xdr:colOff>266700</xdr:colOff>
      <xdr:row>16</xdr:row>
      <xdr:rowOff>47625</xdr:rowOff>
    </xdr:to>
    <xdr:sp>
      <xdr:nvSpPr>
        <xdr:cNvPr id="127" name="Rectangle 104"/>
        <xdr:cNvSpPr>
          <a:spLocks/>
        </xdr:cNvSpPr>
      </xdr:nvSpPr>
      <xdr:spPr>
        <a:xfrm flipV="1">
          <a:off x="11334750" y="2143125"/>
          <a:ext cx="419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514350</xdr:colOff>
      <xdr:row>20</xdr:row>
      <xdr:rowOff>85725</xdr:rowOff>
    </xdr:from>
    <xdr:to>
      <xdr:col>35</xdr:col>
      <xdr:colOff>600075</xdr:colOff>
      <xdr:row>22</xdr:row>
      <xdr:rowOff>9525</xdr:rowOff>
    </xdr:to>
    <xdr:sp>
      <xdr:nvSpPr>
        <xdr:cNvPr id="128" name="Rectangle 106"/>
        <xdr:cNvSpPr>
          <a:spLocks/>
        </xdr:cNvSpPr>
      </xdr:nvSpPr>
      <xdr:spPr>
        <a:xfrm>
          <a:off x="9296400" y="3924300"/>
          <a:ext cx="762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37</xdr:col>
      <xdr:colOff>438150</xdr:colOff>
      <xdr:row>0</xdr:row>
      <xdr:rowOff>266700</xdr:rowOff>
    </xdr:from>
    <xdr:to>
      <xdr:col>38</xdr:col>
      <xdr:colOff>76200</xdr:colOff>
      <xdr:row>4</xdr:row>
      <xdr:rowOff>171450</xdr:rowOff>
    </xdr:to>
    <xdr:sp>
      <xdr:nvSpPr>
        <xdr:cNvPr id="129" name="Rectangle 129"/>
        <xdr:cNvSpPr>
          <a:spLocks/>
        </xdr:cNvSpPr>
      </xdr:nvSpPr>
      <xdr:spPr>
        <a:xfrm>
          <a:off x="11249025" y="266700"/>
          <a:ext cx="3143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114300</xdr:colOff>
      <xdr:row>10</xdr:row>
      <xdr:rowOff>38100</xdr:rowOff>
    </xdr:from>
    <xdr:to>
      <xdr:col>34</xdr:col>
      <xdr:colOff>485775</xdr:colOff>
      <xdr:row>15</xdr:row>
      <xdr:rowOff>95250</xdr:rowOff>
    </xdr:to>
    <xdr:sp>
      <xdr:nvSpPr>
        <xdr:cNvPr id="130" name="Rectangle 132"/>
        <xdr:cNvSpPr>
          <a:spLocks/>
        </xdr:cNvSpPr>
      </xdr:nvSpPr>
      <xdr:spPr>
        <a:xfrm flipV="1">
          <a:off x="8896350" y="2009775"/>
          <a:ext cx="3619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200025</xdr:colOff>
      <xdr:row>33</xdr:row>
      <xdr:rowOff>114300</xdr:rowOff>
    </xdr:from>
    <xdr:to>
      <xdr:col>34</xdr:col>
      <xdr:colOff>571500</xdr:colOff>
      <xdr:row>36</xdr:row>
      <xdr:rowOff>95250</xdr:rowOff>
    </xdr:to>
    <xdr:sp>
      <xdr:nvSpPr>
        <xdr:cNvPr id="131" name="Rectangle 186"/>
        <xdr:cNvSpPr>
          <a:spLocks/>
        </xdr:cNvSpPr>
      </xdr:nvSpPr>
      <xdr:spPr>
        <a:xfrm>
          <a:off x="8982075" y="6410325"/>
          <a:ext cx="3714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36</xdr:col>
      <xdr:colOff>552450</xdr:colOff>
      <xdr:row>46</xdr:row>
      <xdr:rowOff>38100</xdr:rowOff>
    </xdr:from>
    <xdr:to>
      <xdr:col>37</xdr:col>
      <xdr:colOff>228600</xdr:colOff>
      <xdr:row>51</xdr:row>
      <xdr:rowOff>95250</xdr:rowOff>
    </xdr:to>
    <xdr:sp>
      <xdr:nvSpPr>
        <xdr:cNvPr id="132" name="Rectangle 104"/>
        <xdr:cNvSpPr>
          <a:spLocks/>
        </xdr:cNvSpPr>
      </xdr:nvSpPr>
      <xdr:spPr>
        <a:xfrm flipV="1">
          <a:off x="10687050" y="8791575"/>
          <a:ext cx="35242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9525</xdr:colOff>
      <xdr:row>40</xdr:row>
      <xdr:rowOff>28575</xdr:rowOff>
    </xdr:from>
    <xdr:to>
      <xdr:col>38</xdr:col>
      <xdr:colOff>361950</xdr:colOff>
      <xdr:row>45</xdr:row>
      <xdr:rowOff>133350</xdr:rowOff>
    </xdr:to>
    <xdr:sp>
      <xdr:nvSpPr>
        <xdr:cNvPr id="133" name="Rectangle 104"/>
        <xdr:cNvSpPr>
          <a:spLocks/>
        </xdr:cNvSpPr>
      </xdr:nvSpPr>
      <xdr:spPr>
        <a:xfrm flipV="1">
          <a:off x="11496675" y="7639050"/>
          <a:ext cx="352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647700</xdr:colOff>
      <xdr:row>15</xdr:row>
      <xdr:rowOff>142875</xdr:rowOff>
    </xdr:from>
    <xdr:to>
      <xdr:col>35</xdr:col>
      <xdr:colOff>342900</xdr:colOff>
      <xdr:row>17</xdr:row>
      <xdr:rowOff>0</xdr:rowOff>
    </xdr:to>
    <xdr:sp>
      <xdr:nvSpPr>
        <xdr:cNvPr id="134" name="Rectangle 157"/>
        <xdr:cNvSpPr>
          <a:spLocks/>
        </xdr:cNvSpPr>
      </xdr:nvSpPr>
      <xdr:spPr>
        <a:xfrm>
          <a:off x="9429750" y="3048000"/>
          <a:ext cx="371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28</xdr:col>
      <xdr:colOff>104775</xdr:colOff>
      <xdr:row>22</xdr:row>
      <xdr:rowOff>142875</xdr:rowOff>
    </xdr:from>
    <xdr:to>
      <xdr:col>29</xdr:col>
      <xdr:colOff>219075</xdr:colOff>
      <xdr:row>24</xdr:row>
      <xdr:rowOff>19050</xdr:rowOff>
    </xdr:to>
    <xdr:sp>
      <xdr:nvSpPr>
        <xdr:cNvPr id="135" name="Rectangle 157"/>
        <xdr:cNvSpPr>
          <a:spLocks/>
        </xdr:cNvSpPr>
      </xdr:nvSpPr>
      <xdr:spPr>
        <a:xfrm>
          <a:off x="7343775" y="4362450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34</xdr:col>
      <xdr:colOff>85725</xdr:colOff>
      <xdr:row>8</xdr:row>
      <xdr:rowOff>76200</xdr:rowOff>
    </xdr:from>
    <xdr:to>
      <xdr:col>34</xdr:col>
      <xdr:colOff>447675</xdr:colOff>
      <xdr:row>9</xdr:row>
      <xdr:rowOff>142875</xdr:rowOff>
    </xdr:to>
    <xdr:sp>
      <xdr:nvSpPr>
        <xdr:cNvPr id="136" name="Rectangle 170"/>
        <xdr:cNvSpPr>
          <a:spLocks/>
        </xdr:cNvSpPr>
      </xdr:nvSpPr>
      <xdr:spPr>
        <a:xfrm>
          <a:off x="8867775" y="1666875"/>
          <a:ext cx="3619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27</xdr:col>
      <xdr:colOff>0</xdr:colOff>
      <xdr:row>36</xdr:row>
      <xdr:rowOff>114300</xdr:rowOff>
    </xdr:from>
    <xdr:to>
      <xdr:col>28</xdr:col>
      <xdr:colOff>104775</xdr:colOff>
      <xdr:row>37</xdr:row>
      <xdr:rowOff>161925</xdr:rowOff>
    </xdr:to>
    <xdr:sp>
      <xdr:nvSpPr>
        <xdr:cNvPr id="137" name="Rectangle 176"/>
        <xdr:cNvSpPr>
          <a:spLocks/>
        </xdr:cNvSpPr>
      </xdr:nvSpPr>
      <xdr:spPr>
        <a:xfrm>
          <a:off x="6981825" y="69818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21</xdr:col>
      <xdr:colOff>38100</xdr:colOff>
      <xdr:row>28</xdr:row>
      <xdr:rowOff>85725</xdr:rowOff>
    </xdr:from>
    <xdr:to>
      <xdr:col>24</xdr:col>
      <xdr:colOff>47625</xdr:colOff>
      <xdr:row>29</xdr:row>
      <xdr:rowOff>171450</xdr:rowOff>
    </xdr:to>
    <xdr:sp>
      <xdr:nvSpPr>
        <xdr:cNvPr id="138" name="Rectangle 45"/>
        <xdr:cNvSpPr>
          <a:spLocks/>
        </xdr:cNvSpPr>
      </xdr:nvSpPr>
      <xdr:spPr>
        <a:xfrm>
          <a:off x="5476875" y="54292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238125</xdr:colOff>
      <xdr:row>18</xdr:row>
      <xdr:rowOff>133350</xdr:rowOff>
    </xdr:from>
    <xdr:to>
      <xdr:col>34</xdr:col>
      <xdr:colOff>238125</xdr:colOff>
      <xdr:row>20</xdr:row>
      <xdr:rowOff>47625</xdr:rowOff>
    </xdr:to>
    <xdr:sp>
      <xdr:nvSpPr>
        <xdr:cNvPr id="139" name="Rectangle 42"/>
        <xdr:cNvSpPr>
          <a:spLocks/>
        </xdr:cNvSpPr>
      </xdr:nvSpPr>
      <xdr:spPr>
        <a:xfrm>
          <a:off x="8248650" y="360045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352425</xdr:colOff>
      <xdr:row>5</xdr:row>
      <xdr:rowOff>85725</xdr:rowOff>
    </xdr:from>
    <xdr:to>
      <xdr:col>40</xdr:col>
      <xdr:colOff>447675</xdr:colOff>
      <xdr:row>6</xdr:row>
      <xdr:rowOff>142875</xdr:rowOff>
    </xdr:to>
    <xdr:sp>
      <xdr:nvSpPr>
        <xdr:cNvPr id="140" name="Rectangle 42"/>
        <xdr:cNvSpPr>
          <a:spLocks/>
        </xdr:cNvSpPr>
      </xdr:nvSpPr>
      <xdr:spPr>
        <a:xfrm>
          <a:off x="12515850" y="110490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419100</xdr:colOff>
      <xdr:row>10</xdr:row>
      <xdr:rowOff>47625</xdr:rowOff>
    </xdr:from>
    <xdr:to>
      <xdr:col>35</xdr:col>
      <xdr:colOff>514350</xdr:colOff>
      <xdr:row>11</xdr:row>
      <xdr:rowOff>171450</xdr:rowOff>
    </xdr:to>
    <xdr:sp>
      <xdr:nvSpPr>
        <xdr:cNvPr id="141" name="Rectangle 45"/>
        <xdr:cNvSpPr>
          <a:spLocks/>
        </xdr:cNvSpPr>
      </xdr:nvSpPr>
      <xdr:spPr>
        <a:xfrm>
          <a:off x="9201150" y="2019300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27</xdr:col>
      <xdr:colOff>66675</xdr:colOff>
      <xdr:row>40</xdr:row>
      <xdr:rowOff>133350</xdr:rowOff>
    </xdr:from>
    <xdr:to>
      <xdr:col>28</xdr:col>
      <xdr:colOff>228600</xdr:colOff>
      <xdr:row>42</xdr:row>
      <xdr:rowOff>38100</xdr:rowOff>
    </xdr:to>
    <xdr:sp>
      <xdr:nvSpPr>
        <xdr:cNvPr id="142" name="Rectangle 142"/>
        <xdr:cNvSpPr>
          <a:spLocks/>
        </xdr:cNvSpPr>
      </xdr:nvSpPr>
      <xdr:spPr>
        <a:xfrm>
          <a:off x="7048500" y="7743825"/>
          <a:ext cx="419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228600</xdr:colOff>
      <xdr:row>59</xdr:row>
      <xdr:rowOff>47625</xdr:rowOff>
    </xdr:from>
    <xdr:to>
      <xdr:col>29</xdr:col>
      <xdr:colOff>133350</xdr:colOff>
      <xdr:row>60</xdr:row>
      <xdr:rowOff>161925</xdr:rowOff>
    </xdr:to>
    <xdr:sp>
      <xdr:nvSpPr>
        <xdr:cNvPr id="143" name="Rectangle 146"/>
        <xdr:cNvSpPr>
          <a:spLocks/>
        </xdr:cNvSpPr>
      </xdr:nvSpPr>
      <xdr:spPr>
        <a:xfrm>
          <a:off x="7210425" y="1113472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27</xdr:col>
      <xdr:colOff>123825</xdr:colOff>
      <xdr:row>57</xdr:row>
      <xdr:rowOff>123825</xdr:rowOff>
    </xdr:from>
    <xdr:to>
      <xdr:col>29</xdr:col>
      <xdr:colOff>47625</xdr:colOff>
      <xdr:row>59</xdr:row>
      <xdr:rowOff>57150</xdr:rowOff>
    </xdr:to>
    <xdr:sp>
      <xdr:nvSpPr>
        <xdr:cNvPr id="144" name="Rectangle 150"/>
        <xdr:cNvSpPr>
          <a:spLocks/>
        </xdr:cNvSpPr>
      </xdr:nvSpPr>
      <xdr:spPr>
        <a:xfrm>
          <a:off x="7105650" y="10877550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34</xdr:col>
      <xdr:colOff>352425</xdr:colOff>
      <xdr:row>45</xdr:row>
      <xdr:rowOff>104775</xdr:rowOff>
    </xdr:from>
    <xdr:to>
      <xdr:col>35</xdr:col>
      <xdr:colOff>95250</xdr:colOff>
      <xdr:row>46</xdr:row>
      <xdr:rowOff>161925</xdr:rowOff>
    </xdr:to>
    <xdr:sp>
      <xdr:nvSpPr>
        <xdr:cNvPr id="145" name="Rectangle 154"/>
        <xdr:cNvSpPr>
          <a:spLocks/>
        </xdr:cNvSpPr>
      </xdr:nvSpPr>
      <xdr:spPr>
        <a:xfrm>
          <a:off x="9134475" y="8667750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28</xdr:col>
      <xdr:colOff>123825</xdr:colOff>
      <xdr:row>40</xdr:row>
      <xdr:rowOff>123825</xdr:rowOff>
    </xdr:from>
    <xdr:to>
      <xdr:col>29</xdr:col>
      <xdr:colOff>238125</xdr:colOff>
      <xdr:row>43</xdr:row>
      <xdr:rowOff>114300</xdr:rowOff>
    </xdr:to>
    <xdr:sp>
      <xdr:nvSpPr>
        <xdr:cNvPr id="146" name="Rectangle 158"/>
        <xdr:cNvSpPr>
          <a:spLocks/>
        </xdr:cNvSpPr>
      </xdr:nvSpPr>
      <xdr:spPr>
        <a:xfrm>
          <a:off x="7362825" y="7734300"/>
          <a:ext cx="371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35</xdr:col>
      <xdr:colOff>142875</xdr:colOff>
      <xdr:row>59</xdr:row>
      <xdr:rowOff>19050</xdr:rowOff>
    </xdr:from>
    <xdr:to>
      <xdr:col>35</xdr:col>
      <xdr:colOff>533400</xdr:colOff>
      <xdr:row>60</xdr:row>
      <xdr:rowOff>85725</xdr:rowOff>
    </xdr:to>
    <xdr:sp>
      <xdr:nvSpPr>
        <xdr:cNvPr id="147" name="Rectangle 162"/>
        <xdr:cNvSpPr>
          <a:spLocks/>
        </xdr:cNvSpPr>
      </xdr:nvSpPr>
      <xdr:spPr>
        <a:xfrm>
          <a:off x="9601200" y="11106150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30</xdr:col>
      <xdr:colOff>38100</xdr:colOff>
      <xdr:row>47</xdr:row>
      <xdr:rowOff>47625</xdr:rowOff>
    </xdr:from>
    <xdr:to>
      <xdr:col>31</xdr:col>
      <xdr:colOff>133350</xdr:colOff>
      <xdr:row>48</xdr:row>
      <xdr:rowOff>104775</xdr:rowOff>
    </xdr:to>
    <xdr:sp>
      <xdr:nvSpPr>
        <xdr:cNvPr id="148" name="Rectangle 166"/>
        <xdr:cNvSpPr>
          <a:spLocks/>
        </xdr:cNvSpPr>
      </xdr:nvSpPr>
      <xdr:spPr>
        <a:xfrm>
          <a:off x="7791450" y="8982075"/>
          <a:ext cx="352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29</xdr:col>
      <xdr:colOff>180975</xdr:colOff>
      <xdr:row>39</xdr:row>
      <xdr:rowOff>114300</xdr:rowOff>
    </xdr:from>
    <xdr:to>
      <xdr:col>31</xdr:col>
      <xdr:colOff>38100</xdr:colOff>
      <xdr:row>40</xdr:row>
      <xdr:rowOff>180975</xdr:rowOff>
    </xdr:to>
    <xdr:sp>
      <xdr:nvSpPr>
        <xdr:cNvPr id="149" name="Rectangle 169"/>
        <xdr:cNvSpPr>
          <a:spLocks/>
        </xdr:cNvSpPr>
      </xdr:nvSpPr>
      <xdr:spPr>
        <a:xfrm>
          <a:off x="7677150" y="7543800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30</xdr:col>
      <xdr:colOff>190500</xdr:colOff>
      <xdr:row>62</xdr:row>
      <xdr:rowOff>57150</xdr:rowOff>
    </xdr:from>
    <xdr:to>
      <xdr:col>32</xdr:col>
      <xdr:colOff>57150</xdr:colOff>
      <xdr:row>63</xdr:row>
      <xdr:rowOff>133350</xdr:rowOff>
    </xdr:to>
    <xdr:sp>
      <xdr:nvSpPr>
        <xdr:cNvPr id="150" name="Rectangle 171"/>
        <xdr:cNvSpPr>
          <a:spLocks/>
        </xdr:cNvSpPr>
      </xdr:nvSpPr>
      <xdr:spPr>
        <a:xfrm>
          <a:off x="7943850" y="11715750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34</xdr:col>
      <xdr:colOff>66675</xdr:colOff>
      <xdr:row>62</xdr:row>
      <xdr:rowOff>104775</xdr:rowOff>
    </xdr:from>
    <xdr:to>
      <xdr:col>34</xdr:col>
      <xdr:colOff>438150</xdr:colOff>
      <xdr:row>63</xdr:row>
      <xdr:rowOff>171450</xdr:rowOff>
    </xdr:to>
    <xdr:sp>
      <xdr:nvSpPr>
        <xdr:cNvPr id="151" name="Rectangle 175"/>
        <xdr:cNvSpPr>
          <a:spLocks/>
        </xdr:cNvSpPr>
      </xdr:nvSpPr>
      <xdr:spPr>
        <a:xfrm>
          <a:off x="8848725" y="1176337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31</xdr:col>
      <xdr:colOff>190500</xdr:colOff>
      <xdr:row>58</xdr:row>
      <xdr:rowOff>66675</xdr:rowOff>
    </xdr:from>
    <xdr:to>
      <xdr:col>33</xdr:col>
      <xdr:colOff>47625</xdr:colOff>
      <xdr:row>59</xdr:row>
      <xdr:rowOff>123825</xdr:rowOff>
    </xdr:to>
    <xdr:sp>
      <xdr:nvSpPr>
        <xdr:cNvPr id="152" name="Rectangle 178"/>
        <xdr:cNvSpPr>
          <a:spLocks/>
        </xdr:cNvSpPr>
      </xdr:nvSpPr>
      <xdr:spPr>
        <a:xfrm>
          <a:off x="8201025" y="109823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26</xdr:col>
      <xdr:colOff>190500</xdr:colOff>
      <xdr:row>55</xdr:row>
      <xdr:rowOff>19050</xdr:rowOff>
    </xdr:from>
    <xdr:to>
      <xdr:col>29</xdr:col>
      <xdr:colOff>200025</xdr:colOff>
      <xdr:row>56</xdr:row>
      <xdr:rowOff>95250</xdr:rowOff>
    </xdr:to>
    <xdr:sp>
      <xdr:nvSpPr>
        <xdr:cNvPr id="153" name="Rectangle 110"/>
        <xdr:cNvSpPr>
          <a:spLocks/>
        </xdr:cNvSpPr>
      </xdr:nvSpPr>
      <xdr:spPr>
        <a:xfrm>
          <a:off x="6915150" y="10429875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133350</xdr:colOff>
      <xdr:row>56</xdr:row>
      <xdr:rowOff>76200</xdr:rowOff>
    </xdr:from>
    <xdr:to>
      <xdr:col>34</xdr:col>
      <xdr:colOff>161925</xdr:colOff>
      <xdr:row>57</xdr:row>
      <xdr:rowOff>152400</xdr:rowOff>
    </xdr:to>
    <xdr:sp>
      <xdr:nvSpPr>
        <xdr:cNvPr id="154" name="Rectangle 110"/>
        <xdr:cNvSpPr>
          <a:spLocks/>
        </xdr:cNvSpPr>
      </xdr:nvSpPr>
      <xdr:spPr>
        <a:xfrm>
          <a:off x="8143875" y="10668000"/>
          <a:ext cx="800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209550</xdr:colOff>
      <xdr:row>24</xdr:row>
      <xdr:rowOff>66675</xdr:rowOff>
    </xdr:from>
    <xdr:to>
      <xdr:col>31</xdr:col>
      <xdr:colOff>228600</xdr:colOff>
      <xdr:row>25</xdr:row>
      <xdr:rowOff>38100</xdr:rowOff>
    </xdr:to>
    <xdr:sp>
      <xdr:nvSpPr>
        <xdr:cNvPr id="155" name="Rectangle 110"/>
        <xdr:cNvSpPr>
          <a:spLocks/>
        </xdr:cNvSpPr>
      </xdr:nvSpPr>
      <xdr:spPr>
        <a:xfrm>
          <a:off x="7448550" y="4667250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190500</xdr:colOff>
      <xdr:row>61</xdr:row>
      <xdr:rowOff>190500</xdr:rowOff>
    </xdr:from>
    <xdr:to>
      <xdr:col>36</xdr:col>
      <xdr:colOff>285750</xdr:colOff>
      <xdr:row>63</xdr:row>
      <xdr:rowOff>85725</xdr:rowOff>
    </xdr:to>
    <xdr:sp>
      <xdr:nvSpPr>
        <xdr:cNvPr id="156" name="Rectangle 110"/>
        <xdr:cNvSpPr>
          <a:spLocks/>
        </xdr:cNvSpPr>
      </xdr:nvSpPr>
      <xdr:spPr>
        <a:xfrm>
          <a:off x="9648825" y="116586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6</xdr:col>
      <xdr:colOff>0</xdr:colOff>
      <xdr:row>22</xdr:row>
      <xdr:rowOff>114300</xdr:rowOff>
    </xdr:from>
    <xdr:to>
      <xdr:col>9</xdr:col>
      <xdr:colOff>9525</xdr:colOff>
      <xdr:row>24</xdr:row>
      <xdr:rowOff>9525</xdr:rowOff>
    </xdr:to>
    <xdr:sp>
      <xdr:nvSpPr>
        <xdr:cNvPr id="157" name="Rectangle 110"/>
        <xdr:cNvSpPr>
          <a:spLocks/>
        </xdr:cNvSpPr>
      </xdr:nvSpPr>
      <xdr:spPr>
        <a:xfrm>
          <a:off x="1581150" y="433387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466725</xdr:colOff>
      <xdr:row>57</xdr:row>
      <xdr:rowOff>47625</xdr:rowOff>
    </xdr:from>
    <xdr:to>
      <xdr:col>37</xdr:col>
      <xdr:colOff>561975</xdr:colOff>
      <xdr:row>58</xdr:row>
      <xdr:rowOff>104775</xdr:rowOff>
    </xdr:to>
    <xdr:sp>
      <xdr:nvSpPr>
        <xdr:cNvPr id="158" name="Rectangle 110"/>
        <xdr:cNvSpPr>
          <a:spLocks/>
        </xdr:cNvSpPr>
      </xdr:nvSpPr>
      <xdr:spPr>
        <a:xfrm>
          <a:off x="10601325" y="1080135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561975</xdr:colOff>
      <xdr:row>61</xdr:row>
      <xdr:rowOff>123825</xdr:rowOff>
    </xdr:from>
    <xdr:to>
      <xdr:col>36</xdr:col>
      <xdr:colOff>657225</xdr:colOff>
      <xdr:row>63</xdr:row>
      <xdr:rowOff>171450</xdr:rowOff>
    </xdr:to>
    <xdr:sp>
      <xdr:nvSpPr>
        <xdr:cNvPr id="159" name="Rectangle 110"/>
        <xdr:cNvSpPr>
          <a:spLocks/>
        </xdr:cNvSpPr>
      </xdr:nvSpPr>
      <xdr:spPr>
        <a:xfrm>
          <a:off x="10020300" y="11591925"/>
          <a:ext cx="7715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76200</xdr:colOff>
      <xdr:row>40</xdr:row>
      <xdr:rowOff>85725</xdr:rowOff>
    </xdr:from>
    <xdr:to>
      <xdr:col>7</xdr:col>
      <xdr:colOff>76200</xdr:colOff>
      <xdr:row>41</xdr:row>
      <xdr:rowOff>161925</xdr:rowOff>
    </xdr:to>
    <xdr:sp>
      <xdr:nvSpPr>
        <xdr:cNvPr id="160" name="Rectangle 110"/>
        <xdr:cNvSpPr>
          <a:spLocks/>
        </xdr:cNvSpPr>
      </xdr:nvSpPr>
      <xdr:spPr>
        <a:xfrm>
          <a:off x="1143000" y="7696200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123825</xdr:colOff>
      <xdr:row>58</xdr:row>
      <xdr:rowOff>76200</xdr:rowOff>
    </xdr:from>
    <xdr:to>
      <xdr:col>34</xdr:col>
      <xdr:colOff>647700</xdr:colOff>
      <xdr:row>59</xdr:row>
      <xdr:rowOff>171450</xdr:rowOff>
    </xdr:to>
    <xdr:sp>
      <xdr:nvSpPr>
        <xdr:cNvPr id="161" name="Rectangle 110"/>
        <xdr:cNvSpPr>
          <a:spLocks/>
        </xdr:cNvSpPr>
      </xdr:nvSpPr>
      <xdr:spPr>
        <a:xfrm>
          <a:off x="8648700" y="10991850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66675</xdr:colOff>
      <xdr:row>5</xdr:row>
      <xdr:rowOff>152400</xdr:rowOff>
    </xdr:from>
    <xdr:to>
      <xdr:col>6</xdr:col>
      <xdr:colOff>209550</xdr:colOff>
      <xdr:row>8</xdr:row>
      <xdr:rowOff>28575</xdr:rowOff>
    </xdr:to>
    <xdr:sp>
      <xdr:nvSpPr>
        <xdr:cNvPr id="162" name="Rectangle 110"/>
        <xdr:cNvSpPr>
          <a:spLocks/>
        </xdr:cNvSpPr>
      </xdr:nvSpPr>
      <xdr:spPr>
        <a:xfrm flipV="1">
          <a:off x="1133475" y="1171575"/>
          <a:ext cx="6572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66675</xdr:colOff>
      <xdr:row>57</xdr:row>
      <xdr:rowOff>66675</xdr:rowOff>
    </xdr:from>
    <xdr:to>
      <xdr:col>34</xdr:col>
      <xdr:colOff>333375</xdr:colOff>
      <xdr:row>58</xdr:row>
      <xdr:rowOff>152400</xdr:rowOff>
    </xdr:to>
    <xdr:sp>
      <xdr:nvSpPr>
        <xdr:cNvPr id="163" name="Rectangle 110"/>
        <xdr:cNvSpPr>
          <a:spLocks/>
        </xdr:cNvSpPr>
      </xdr:nvSpPr>
      <xdr:spPr>
        <a:xfrm>
          <a:off x="8334375" y="108204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38100</xdr:colOff>
      <xdr:row>4</xdr:row>
      <xdr:rowOff>142875</xdr:rowOff>
    </xdr:from>
    <xdr:to>
      <xdr:col>30</xdr:col>
      <xdr:colOff>142875</xdr:colOff>
      <xdr:row>6</xdr:row>
      <xdr:rowOff>9525</xdr:rowOff>
    </xdr:to>
    <xdr:sp>
      <xdr:nvSpPr>
        <xdr:cNvPr id="164" name="Rectangle 186"/>
        <xdr:cNvSpPr>
          <a:spLocks/>
        </xdr:cNvSpPr>
      </xdr:nvSpPr>
      <xdr:spPr>
        <a:xfrm>
          <a:off x="7534275" y="971550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30</xdr:col>
      <xdr:colOff>9525</xdr:colOff>
      <xdr:row>15</xdr:row>
      <xdr:rowOff>38100</xdr:rowOff>
    </xdr:from>
    <xdr:to>
      <xdr:col>31</xdr:col>
      <xdr:colOff>123825</xdr:colOff>
      <xdr:row>16</xdr:row>
      <xdr:rowOff>104775</xdr:rowOff>
    </xdr:to>
    <xdr:sp>
      <xdr:nvSpPr>
        <xdr:cNvPr id="165" name="Rectangle 179"/>
        <xdr:cNvSpPr>
          <a:spLocks/>
        </xdr:cNvSpPr>
      </xdr:nvSpPr>
      <xdr:spPr>
        <a:xfrm>
          <a:off x="7762875" y="294322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30</xdr:col>
      <xdr:colOff>114300</xdr:colOff>
      <xdr:row>14</xdr:row>
      <xdr:rowOff>57150</xdr:rowOff>
    </xdr:from>
    <xdr:to>
      <xdr:col>31</xdr:col>
      <xdr:colOff>247650</xdr:colOff>
      <xdr:row>15</xdr:row>
      <xdr:rowOff>104775</xdr:rowOff>
    </xdr:to>
    <xdr:sp>
      <xdr:nvSpPr>
        <xdr:cNvPr id="166" name="Rectangle 182"/>
        <xdr:cNvSpPr>
          <a:spLocks/>
        </xdr:cNvSpPr>
      </xdr:nvSpPr>
      <xdr:spPr>
        <a:xfrm>
          <a:off x="7867650" y="2781300"/>
          <a:ext cx="390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29</xdr:col>
      <xdr:colOff>161925</xdr:colOff>
      <xdr:row>19</xdr:row>
      <xdr:rowOff>104775</xdr:rowOff>
    </xdr:from>
    <xdr:to>
      <xdr:col>31</xdr:col>
      <xdr:colOff>28575</xdr:colOff>
      <xdr:row>20</xdr:row>
      <xdr:rowOff>142875</xdr:rowOff>
    </xdr:to>
    <xdr:sp>
      <xdr:nvSpPr>
        <xdr:cNvPr id="167" name="Rectangle 182"/>
        <xdr:cNvSpPr>
          <a:spLocks/>
        </xdr:cNvSpPr>
      </xdr:nvSpPr>
      <xdr:spPr>
        <a:xfrm>
          <a:off x="7658100" y="375285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152400</xdr:colOff>
      <xdr:row>28</xdr:row>
      <xdr:rowOff>76200</xdr:rowOff>
    </xdr:from>
    <xdr:to>
      <xdr:col>9</xdr:col>
      <xdr:colOff>152400</xdr:colOff>
      <xdr:row>29</xdr:row>
      <xdr:rowOff>161925</xdr:rowOff>
    </xdr:to>
    <xdr:sp>
      <xdr:nvSpPr>
        <xdr:cNvPr id="168" name="Rectangle 96"/>
        <xdr:cNvSpPr>
          <a:spLocks/>
        </xdr:cNvSpPr>
      </xdr:nvSpPr>
      <xdr:spPr>
        <a:xfrm>
          <a:off x="1733550" y="541972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</xdr:col>
      <xdr:colOff>171450</xdr:colOff>
      <xdr:row>10</xdr:row>
      <xdr:rowOff>123825</xdr:rowOff>
    </xdr:from>
    <xdr:to>
      <xdr:col>4</xdr:col>
      <xdr:colOff>142875</xdr:colOff>
      <xdr:row>12</xdr:row>
      <xdr:rowOff>142875</xdr:rowOff>
    </xdr:to>
    <xdr:sp>
      <xdr:nvSpPr>
        <xdr:cNvPr id="169" name="Rectangle 97"/>
        <xdr:cNvSpPr>
          <a:spLocks/>
        </xdr:cNvSpPr>
      </xdr:nvSpPr>
      <xdr:spPr>
        <a:xfrm>
          <a:off x="428625" y="2095500"/>
          <a:ext cx="7810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43</xdr:col>
      <xdr:colOff>209550</xdr:colOff>
      <xdr:row>4</xdr:row>
      <xdr:rowOff>114300</xdr:rowOff>
    </xdr:from>
    <xdr:to>
      <xdr:col>43</xdr:col>
      <xdr:colOff>533400</xdr:colOff>
      <xdr:row>9</xdr:row>
      <xdr:rowOff>76200</xdr:rowOff>
    </xdr:to>
    <xdr:sp>
      <xdr:nvSpPr>
        <xdr:cNvPr id="170" name="Rectangle 130"/>
        <xdr:cNvSpPr>
          <a:spLocks/>
        </xdr:cNvSpPr>
      </xdr:nvSpPr>
      <xdr:spPr>
        <a:xfrm>
          <a:off x="15078075" y="942975"/>
          <a:ext cx="3238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447675</xdr:colOff>
      <xdr:row>8</xdr:row>
      <xdr:rowOff>9525</xdr:rowOff>
    </xdr:from>
    <xdr:to>
      <xdr:col>40</xdr:col>
      <xdr:colOff>104775</xdr:colOff>
      <xdr:row>13</xdr:row>
      <xdr:rowOff>19050</xdr:rowOff>
    </xdr:to>
    <xdr:sp>
      <xdr:nvSpPr>
        <xdr:cNvPr id="171" name="Rectangle 131"/>
        <xdr:cNvSpPr>
          <a:spLocks/>
        </xdr:cNvSpPr>
      </xdr:nvSpPr>
      <xdr:spPr>
        <a:xfrm>
          <a:off x="12611100" y="1600200"/>
          <a:ext cx="3333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133350</xdr:colOff>
      <xdr:row>50</xdr:row>
      <xdr:rowOff>28575</xdr:rowOff>
    </xdr:from>
    <xdr:to>
      <xdr:col>28</xdr:col>
      <xdr:colOff>28575</xdr:colOff>
      <xdr:row>51</xdr:row>
      <xdr:rowOff>161925</xdr:rowOff>
    </xdr:to>
    <xdr:sp>
      <xdr:nvSpPr>
        <xdr:cNvPr id="172" name="Rectangle 139"/>
        <xdr:cNvSpPr>
          <a:spLocks/>
        </xdr:cNvSpPr>
      </xdr:nvSpPr>
      <xdr:spPr>
        <a:xfrm>
          <a:off x="6858000" y="953452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209550</xdr:colOff>
      <xdr:row>50</xdr:row>
      <xdr:rowOff>171450</xdr:rowOff>
    </xdr:from>
    <xdr:to>
      <xdr:col>29</xdr:col>
      <xdr:colOff>104775</xdr:colOff>
      <xdr:row>52</xdr:row>
      <xdr:rowOff>85725</xdr:rowOff>
    </xdr:to>
    <xdr:sp>
      <xdr:nvSpPr>
        <xdr:cNvPr id="173" name="Rectangle 143"/>
        <xdr:cNvSpPr>
          <a:spLocks/>
        </xdr:cNvSpPr>
      </xdr:nvSpPr>
      <xdr:spPr>
        <a:xfrm>
          <a:off x="7191375" y="96774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34</xdr:col>
      <xdr:colOff>409575</xdr:colOff>
      <xdr:row>50</xdr:row>
      <xdr:rowOff>95250</xdr:rowOff>
    </xdr:from>
    <xdr:to>
      <xdr:col>35</xdr:col>
      <xdr:colOff>123825</xdr:colOff>
      <xdr:row>52</xdr:row>
      <xdr:rowOff>9525</xdr:rowOff>
    </xdr:to>
    <xdr:sp>
      <xdr:nvSpPr>
        <xdr:cNvPr id="174" name="Rectangle 147"/>
        <xdr:cNvSpPr>
          <a:spLocks/>
        </xdr:cNvSpPr>
      </xdr:nvSpPr>
      <xdr:spPr>
        <a:xfrm>
          <a:off x="9191625" y="9601200"/>
          <a:ext cx="390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28</xdr:col>
      <xdr:colOff>219075</xdr:colOff>
      <xdr:row>40</xdr:row>
      <xdr:rowOff>114300</xdr:rowOff>
    </xdr:from>
    <xdr:to>
      <xdr:col>30</xdr:col>
      <xdr:colOff>114300</xdr:colOff>
      <xdr:row>42</xdr:row>
      <xdr:rowOff>28575</xdr:rowOff>
    </xdr:to>
    <xdr:sp>
      <xdr:nvSpPr>
        <xdr:cNvPr id="175" name="Rectangle 151"/>
        <xdr:cNvSpPr>
          <a:spLocks/>
        </xdr:cNvSpPr>
      </xdr:nvSpPr>
      <xdr:spPr>
        <a:xfrm>
          <a:off x="7458075" y="7724775"/>
          <a:ext cx="4095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27</xdr:col>
      <xdr:colOff>57150</xdr:colOff>
      <xdr:row>52</xdr:row>
      <xdr:rowOff>104775</xdr:rowOff>
    </xdr:from>
    <xdr:to>
      <xdr:col>28</xdr:col>
      <xdr:colOff>219075</xdr:colOff>
      <xdr:row>54</xdr:row>
      <xdr:rowOff>0</xdr:rowOff>
    </xdr:to>
    <xdr:sp>
      <xdr:nvSpPr>
        <xdr:cNvPr id="176" name="Rectangle 155"/>
        <xdr:cNvSpPr>
          <a:spLocks/>
        </xdr:cNvSpPr>
      </xdr:nvSpPr>
      <xdr:spPr>
        <a:xfrm>
          <a:off x="7038975" y="9972675"/>
          <a:ext cx="419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35</xdr:col>
      <xdr:colOff>561975</xdr:colOff>
      <xdr:row>30</xdr:row>
      <xdr:rowOff>28575</xdr:rowOff>
    </xdr:from>
    <xdr:to>
      <xdr:col>36</xdr:col>
      <xdr:colOff>238125</xdr:colOff>
      <xdr:row>31</xdr:row>
      <xdr:rowOff>95250</xdr:rowOff>
    </xdr:to>
    <xdr:sp>
      <xdr:nvSpPr>
        <xdr:cNvPr id="177" name="Rectangle 159"/>
        <xdr:cNvSpPr>
          <a:spLocks/>
        </xdr:cNvSpPr>
      </xdr:nvSpPr>
      <xdr:spPr>
        <a:xfrm>
          <a:off x="10020300" y="5753100"/>
          <a:ext cx="352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35</xdr:col>
      <xdr:colOff>647700</xdr:colOff>
      <xdr:row>33</xdr:row>
      <xdr:rowOff>19050</xdr:rowOff>
    </xdr:from>
    <xdr:to>
      <xdr:col>36</xdr:col>
      <xdr:colOff>342900</xdr:colOff>
      <xdr:row>34</xdr:row>
      <xdr:rowOff>57150</xdr:rowOff>
    </xdr:to>
    <xdr:sp>
      <xdr:nvSpPr>
        <xdr:cNvPr id="178" name="Rectangle 163"/>
        <xdr:cNvSpPr>
          <a:spLocks/>
        </xdr:cNvSpPr>
      </xdr:nvSpPr>
      <xdr:spPr>
        <a:xfrm>
          <a:off x="10106025" y="63150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29</xdr:col>
      <xdr:colOff>247650</xdr:colOff>
      <xdr:row>47</xdr:row>
      <xdr:rowOff>161925</xdr:rowOff>
    </xdr:from>
    <xdr:to>
      <xdr:col>31</xdr:col>
      <xdr:colOff>123825</xdr:colOff>
      <xdr:row>49</xdr:row>
      <xdr:rowOff>47625</xdr:rowOff>
    </xdr:to>
    <xdr:sp>
      <xdr:nvSpPr>
        <xdr:cNvPr id="179" name="Rectangle 167"/>
        <xdr:cNvSpPr>
          <a:spLocks/>
        </xdr:cNvSpPr>
      </xdr:nvSpPr>
      <xdr:spPr>
        <a:xfrm>
          <a:off x="7743825" y="90963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34</xdr:col>
      <xdr:colOff>476250</xdr:colOff>
      <xdr:row>54</xdr:row>
      <xdr:rowOff>161925</xdr:rowOff>
    </xdr:from>
    <xdr:to>
      <xdr:col>35</xdr:col>
      <xdr:colOff>152400</xdr:colOff>
      <xdr:row>56</xdr:row>
      <xdr:rowOff>38100</xdr:rowOff>
    </xdr:to>
    <xdr:sp>
      <xdr:nvSpPr>
        <xdr:cNvPr id="180" name="Rectangle 170"/>
        <xdr:cNvSpPr>
          <a:spLocks/>
        </xdr:cNvSpPr>
      </xdr:nvSpPr>
      <xdr:spPr>
        <a:xfrm>
          <a:off x="9258300" y="10410825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34</xdr:col>
      <xdr:colOff>171450</xdr:colOff>
      <xdr:row>39</xdr:row>
      <xdr:rowOff>95250</xdr:rowOff>
    </xdr:from>
    <xdr:to>
      <xdr:col>34</xdr:col>
      <xdr:colOff>523875</xdr:colOff>
      <xdr:row>40</xdr:row>
      <xdr:rowOff>142875</xdr:rowOff>
    </xdr:to>
    <xdr:sp>
      <xdr:nvSpPr>
        <xdr:cNvPr id="181" name="Rectangle 173"/>
        <xdr:cNvSpPr>
          <a:spLocks/>
        </xdr:cNvSpPr>
      </xdr:nvSpPr>
      <xdr:spPr>
        <a:xfrm>
          <a:off x="8953500" y="7524750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34</xdr:col>
      <xdr:colOff>361950</xdr:colOff>
      <xdr:row>50</xdr:row>
      <xdr:rowOff>133350</xdr:rowOff>
    </xdr:from>
    <xdr:to>
      <xdr:col>35</xdr:col>
      <xdr:colOff>38100</xdr:colOff>
      <xdr:row>51</xdr:row>
      <xdr:rowOff>171450</xdr:rowOff>
    </xdr:to>
    <xdr:sp>
      <xdr:nvSpPr>
        <xdr:cNvPr id="182" name="Rectangle 176"/>
        <xdr:cNvSpPr>
          <a:spLocks/>
        </xdr:cNvSpPr>
      </xdr:nvSpPr>
      <xdr:spPr>
        <a:xfrm>
          <a:off x="9144000" y="963930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29</xdr:col>
      <xdr:colOff>152400</xdr:colOff>
      <xdr:row>34</xdr:row>
      <xdr:rowOff>57150</xdr:rowOff>
    </xdr:from>
    <xdr:to>
      <xdr:col>31</xdr:col>
      <xdr:colOff>19050</xdr:colOff>
      <xdr:row>36</xdr:row>
      <xdr:rowOff>38100</xdr:rowOff>
    </xdr:to>
    <xdr:sp>
      <xdr:nvSpPr>
        <xdr:cNvPr id="183" name="Rectangle 179"/>
        <xdr:cNvSpPr>
          <a:spLocks/>
        </xdr:cNvSpPr>
      </xdr:nvSpPr>
      <xdr:spPr>
        <a:xfrm>
          <a:off x="7648575" y="65436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31</xdr:col>
      <xdr:colOff>190500</xdr:colOff>
      <xdr:row>52</xdr:row>
      <xdr:rowOff>47625</xdr:rowOff>
    </xdr:from>
    <xdr:to>
      <xdr:col>33</xdr:col>
      <xdr:colOff>38100</xdr:colOff>
      <xdr:row>53</xdr:row>
      <xdr:rowOff>95250</xdr:rowOff>
    </xdr:to>
    <xdr:sp>
      <xdr:nvSpPr>
        <xdr:cNvPr id="184" name="Rectangle 182"/>
        <xdr:cNvSpPr>
          <a:spLocks/>
        </xdr:cNvSpPr>
      </xdr:nvSpPr>
      <xdr:spPr>
        <a:xfrm>
          <a:off x="8201025" y="9915525"/>
          <a:ext cx="361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26</xdr:col>
      <xdr:colOff>114300</xdr:colOff>
      <xdr:row>58</xdr:row>
      <xdr:rowOff>133350</xdr:rowOff>
    </xdr:from>
    <xdr:to>
      <xdr:col>27</xdr:col>
      <xdr:colOff>238125</xdr:colOff>
      <xdr:row>60</xdr:row>
      <xdr:rowOff>9525</xdr:rowOff>
    </xdr:to>
    <xdr:sp>
      <xdr:nvSpPr>
        <xdr:cNvPr id="185" name="Rectangle 182"/>
        <xdr:cNvSpPr>
          <a:spLocks/>
        </xdr:cNvSpPr>
      </xdr:nvSpPr>
      <xdr:spPr>
        <a:xfrm>
          <a:off x="6838950" y="11049000"/>
          <a:ext cx="381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32</xdr:col>
      <xdr:colOff>85725</xdr:colOff>
      <xdr:row>0</xdr:row>
      <xdr:rowOff>104775</xdr:rowOff>
    </xdr:from>
    <xdr:to>
      <xdr:col>33</xdr:col>
      <xdr:colOff>257175</xdr:colOff>
      <xdr:row>1</xdr:row>
      <xdr:rowOff>95250</xdr:rowOff>
    </xdr:to>
    <xdr:sp>
      <xdr:nvSpPr>
        <xdr:cNvPr id="186" name="Rectangle 182"/>
        <xdr:cNvSpPr>
          <a:spLocks/>
        </xdr:cNvSpPr>
      </xdr:nvSpPr>
      <xdr:spPr>
        <a:xfrm>
          <a:off x="8353425" y="104775"/>
          <a:ext cx="428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36</xdr:col>
      <xdr:colOff>476250</xdr:colOff>
      <xdr:row>38</xdr:row>
      <xdr:rowOff>95250</xdr:rowOff>
    </xdr:from>
    <xdr:to>
      <xdr:col>37</xdr:col>
      <xdr:colOff>571500</xdr:colOff>
      <xdr:row>40</xdr:row>
      <xdr:rowOff>47625</xdr:rowOff>
    </xdr:to>
    <xdr:sp>
      <xdr:nvSpPr>
        <xdr:cNvPr id="187" name="Rectangle 92"/>
        <xdr:cNvSpPr>
          <a:spLocks/>
        </xdr:cNvSpPr>
      </xdr:nvSpPr>
      <xdr:spPr>
        <a:xfrm>
          <a:off x="10610850" y="7343775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20</xdr:col>
      <xdr:colOff>180975</xdr:colOff>
      <xdr:row>55</xdr:row>
      <xdr:rowOff>28575</xdr:rowOff>
    </xdr:from>
    <xdr:to>
      <xdr:col>23</xdr:col>
      <xdr:colOff>200025</xdr:colOff>
      <xdr:row>56</xdr:row>
      <xdr:rowOff>95250</xdr:rowOff>
    </xdr:to>
    <xdr:sp>
      <xdr:nvSpPr>
        <xdr:cNvPr id="188" name="Rectangle 93"/>
        <xdr:cNvSpPr>
          <a:spLocks/>
        </xdr:cNvSpPr>
      </xdr:nvSpPr>
      <xdr:spPr>
        <a:xfrm>
          <a:off x="5362575" y="10439400"/>
          <a:ext cx="790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22</xdr:col>
      <xdr:colOff>180975</xdr:colOff>
      <xdr:row>42</xdr:row>
      <xdr:rowOff>38100</xdr:rowOff>
    </xdr:from>
    <xdr:to>
      <xdr:col>23</xdr:col>
      <xdr:colOff>238125</xdr:colOff>
      <xdr:row>47</xdr:row>
      <xdr:rowOff>0</xdr:rowOff>
    </xdr:to>
    <xdr:sp>
      <xdr:nvSpPr>
        <xdr:cNvPr id="189" name="Rectangle 94"/>
        <xdr:cNvSpPr>
          <a:spLocks/>
        </xdr:cNvSpPr>
      </xdr:nvSpPr>
      <xdr:spPr>
        <a:xfrm>
          <a:off x="5876925" y="8029575"/>
          <a:ext cx="3143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114300</xdr:colOff>
      <xdr:row>104</xdr:row>
      <xdr:rowOff>19050</xdr:rowOff>
    </xdr:from>
    <xdr:to>
      <xdr:col>34</xdr:col>
      <xdr:colOff>638175</xdr:colOff>
      <xdr:row>105</xdr:row>
      <xdr:rowOff>95250</xdr:rowOff>
    </xdr:to>
    <xdr:sp>
      <xdr:nvSpPr>
        <xdr:cNvPr id="190" name="Rectangle 96"/>
        <xdr:cNvSpPr>
          <a:spLocks/>
        </xdr:cNvSpPr>
      </xdr:nvSpPr>
      <xdr:spPr>
        <a:xfrm>
          <a:off x="8639175" y="1892617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133350</xdr:colOff>
      <xdr:row>43</xdr:row>
      <xdr:rowOff>28575</xdr:rowOff>
    </xdr:from>
    <xdr:to>
      <xdr:col>29</xdr:col>
      <xdr:colOff>142875</xdr:colOff>
      <xdr:row>44</xdr:row>
      <xdr:rowOff>114300</xdr:rowOff>
    </xdr:to>
    <xdr:sp>
      <xdr:nvSpPr>
        <xdr:cNvPr id="191" name="Rectangle 97"/>
        <xdr:cNvSpPr>
          <a:spLocks/>
        </xdr:cNvSpPr>
      </xdr:nvSpPr>
      <xdr:spPr>
        <a:xfrm>
          <a:off x="6858000" y="82105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0</xdr:colOff>
      <xdr:row>1</xdr:row>
      <xdr:rowOff>133350</xdr:rowOff>
    </xdr:from>
    <xdr:to>
      <xdr:col>33</xdr:col>
      <xdr:colOff>28575</xdr:colOff>
      <xdr:row>3</xdr:row>
      <xdr:rowOff>9525</xdr:rowOff>
    </xdr:to>
    <xdr:sp>
      <xdr:nvSpPr>
        <xdr:cNvPr id="192" name="Rectangle 100"/>
        <xdr:cNvSpPr>
          <a:spLocks/>
        </xdr:cNvSpPr>
      </xdr:nvSpPr>
      <xdr:spPr>
        <a:xfrm>
          <a:off x="7753350" y="40005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466725</xdr:colOff>
      <xdr:row>21</xdr:row>
      <xdr:rowOff>133350</xdr:rowOff>
    </xdr:from>
    <xdr:to>
      <xdr:col>36</xdr:col>
      <xdr:colOff>561975</xdr:colOff>
      <xdr:row>23</xdr:row>
      <xdr:rowOff>66675</xdr:rowOff>
    </xdr:to>
    <xdr:sp>
      <xdr:nvSpPr>
        <xdr:cNvPr id="193" name="Rectangle 101"/>
        <xdr:cNvSpPr>
          <a:spLocks/>
        </xdr:cNvSpPr>
      </xdr:nvSpPr>
      <xdr:spPr>
        <a:xfrm>
          <a:off x="9925050" y="4162425"/>
          <a:ext cx="771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17</xdr:col>
      <xdr:colOff>190500</xdr:colOff>
      <xdr:row>41</xdr:row>
      <xdr:rowOff>152400</xdr:rowOff>
    </xdr:from>
    <xdr:to>
      <xdr:col>19</xdr:col>
      <xdr:colOff>85725</xdr:colOff>
      <xdr:row>47</xdr:row>
      <xdr:rowOff>66675</xdr:rowOff>
    </xdr:to>
    <xdr:sp>
      <xdr:nvSpPr>
        <xdr:cNvPr id="194" name="Rectangle 104"/>
        <xdr:cNvSpPr>
          <a:spLocks/>
        </xdr:cNvSpPr>
      </xdr:nvSpPr>
      <xdr:spPr>
        <a:xfrm flipV="1">
          <a:off x="4600575" y="7953375"/>
          <a:ext cx="4095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7</xdr:col>
      <xdr:colOff>209550</xdr:colOff>
      <xdr:row>42</xdr:row>
      <xdr:rowOff>19050</xdr:rowOff>
    </xdr:from>
    <xdr:to>
      <xdr:col>9</xdr:col>
      <xdr:colOff>9525</xdr:colOff>
      <xdr:row>47</xdr:row>
      <xdr:rowOff>47625</xdr:rowOff>
    </xdr:to>
    <xdr:sp>
      <xdr:nvSpPr>
        <xdr:cNvPr id="195" name="Rectangle 129"/>
        <xdr:cNvSpPr>
          <a:spLocks/>
        </xdr:cNvSpPr>
      </xdr:nvSpPr>
      <xdr:spPr>
        <a:xfrm>
          <a:off x="2047875" y="8010525"/>
          <a:ext cx="31432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38</xdr:col>
      <xdr:colOff>609600</xdr:colOff>
      <xdr:row>50</xdr:row>
      <xdr:rowOff>19050</xdr:rowOff>
    </xdr:from>
    <xdr:to>
      <xdr:col>39</xdr:col>
      <xdr:colOff>228600</xdr:colOff>
      <xdr:row>54</xdr:row>
      <xdr:rowOff>142875</xdr:rowOff>
    </xdr:to>
    <xdr:sp>
      <xdr:nvSpPr>
        <xdr:cNvPr id="196" name="Rectangle 130"/>
        <xdr:cNvSpPr>
          <a:spLocks/>
        </xdr:cNvSpPr>
      </xdr:nvSpPr>
      <xdr:spPr>
        <a:xfrm>
          <a:off x="12096750" y="9525000"/>
          <a:ext cx="2952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</xdr:col>
      <xdr:colOff>28575</xdr:colOff>
      <xdr:row>42</xdr:row>
      <xdr:rowOff>47625</xdr:rowOff>
    </xdr:from>
    <xdr:to>
      <xdr:col>4</xdr:col>
      <xdr:colOff>66675</xdr:colOff>
      <xdr:row>47</xdr:row>
      <xdr:rowOff>28575</xdr:rowOff>
    </xdr:to>
    <xdr:sp>
      <xdr:nvSpPr>
        <xdr:cNvPr id="197" name="Rectangle 131"/>
        <xdr:cNvSpPr>
          <a:spLocks/>
        </xdr:cNvSpPr>
      </xdr:nvSpPr>
      <xdr:spPr>
        <a:xfrm>
          <a:off x="838200" y="8039100"/>
          <a:ext cx="2952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190500</xdr:colOff>
      <xdr:row>45</xdr:row>
      <xdr:rowOff>114300</xdr:rowOff>
    </xdr:from>
    <xdr:to>
      <xdr:col>34</xdr:col>
      <xdr:colOff>638175</xdr:colOff>
      <xdr:row>50</xdr:row>
      <xdr:rowOff>95250</xdr:rowOff>
    </xdr:to>
    <xdr:sp>
      <xdr:nvSpPr>
        <xdr:cNvPr id="198" name="Rectangle 132"/>
        <xdr:cNvSpPr>
          <a:spLocks/>
        </xdr:cNvSpPr>
      </xdr:nvSpPr>
      <xdr:spPr>
        <a:xfrm flipH="1">
          <a:off x="8715375" y="8677275"/>
          <a:ext cx="7048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29</xdr:col>
      <xdr:colOff>19050</xdr:colOff>
      <xdr:row>52</xdr:row>
      <xdr:rowOff>123825</xdr:rowOff>
    </xdr:from>
    <xdr:to>
      <xdr:col>30</xdr:col>
      <xdr:colOff>133350</xdr:colOff>
      <xdr:row>53</xdr:row>
      <xdr:rowOff>180975</xdr:rowOff>
    </xdr:to>
    <xdr:sp>
      <xdr:nvSpPr>
        <xdr:cNvPr id="199" name="Rectangle 186"/>
        <xdr:cNvSpPr>
          <a:spLocks/>
        </xdr:cNvSpPr>
      </xdr:nvSpPr>
      <xdr:spPr>
        <a:xfrm>
          <a:off x="7515225" y="9991725"/>
          <a:ext cx="3714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40</xdr:col>
      <xdr:colOff>561975</xdr:colOff>
      <xdr:row>5</xdr:row>
      <xdr:rowOff>0</xdr:rowOff>
    </xdr:from>
    <xdr:to>
      <xdr:col>41</xdr:col>
      <xdr:colOff>228600</xdr:colOff>
      <xdr:row>10</xdr:row>
      <xdr:rowOff>104775</xdr:rowOff>
    </xdr:to>
    <xdr:sp>
      <xdr:nvSpPr>
        <xdr:cNvPr id="200" name="Rectangle 132"/>
        <xdr:cNvSpPr>
          <a:spLocks/>
        </xdr:cNvSpPr>
      </xdr:nvSpPr>
      <xdr:spPr>
        <a:xfrm flipV="1">
          <a:off x="13401675" y="1019175"/>
          <a:ext cx="3429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9</xdr:col>
      <xdr:colOff>161925</xdr:colOff>
      <xdr:row>30</xdr:row>
      <xdr:rowOff>28575</xdr:rowOff>
    </xdr:from>
    <xdr:to>
      <xdr:col>11</xdr:col>
      <xdr:colOff>28575</xdr:colOff>
      <xdr:row>35</xdr:row>
      <xdr:rowOff>123825</xdr:rowOff>
    </xdr:to>
    <xdr:sp>
      <xdr:nvSpPr>
        <xdr:cNvPr id="201" name="Rectangle 69"/>
        <xdr:cNvSpPr>
          <a:spLocks/>
        </xdr:cNvSpPr>
      </xdr:nvSpPr>
      <xdr:spPr>
        <a:xfrm>
          <a:off x="2514600" y="5753100"/>
          <a:ext cx="3810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</xdr:col>
      <xdr:colOff>180975</xdr:colOff>
      <xdr:row>30</xdr:row>
      <xdr:rowOff>38100</xdr:rowOff>
    </xdr:from>
    <xdr:to>
      <xdr:col>5</xdr:col>
      <xdr:colOff>247650</xdr:colOff>
      <xdr:row>34</xdr:row>
      <xdr:rowOff>142875</xdr:rowOff>
    </xdr:to>
    <xdr:sp>
      <xdr:nvSpPr>
        <xdr:cNvPr id="202" name="Rectangle 69"/>
        <xdr:cNvSpPr>
          <a:spLocks/>
        </xdr:cNvSpPr>
      </xdr:nvSpPr>
      <xdr:spPr>
        <a:xfrm>
          <a:off x="1247775" y="5762625"/>
          <a:ext cx="3238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9525</xdr:colOff>
      <xdr:row>17</xdr:row>
      <xdr:rowOff>133350</xdr:rowOff>
    </xdr:from>
    <xdr:to>
      <xdr:col>35</xdr:col>
      <xdr:colOff>276225</xdr:colOff>
      <xdr:row>19</xdr:row>
      <xdr:rowOff>142875</xdr:rowOff>
    </xdr:to>
    <xdr:sp>
      <xdr:nvSpPr>
        <xdr:cNvPr id="203" name="Rectangle 129"/>
        <xdr:cNvSpPr>
          <a:spLocks/>
        </xdr:cNvSpPr>
      </xdr:nvSpPr>
      <xdr:spPr>
        <a:xfrm>
          <a:off x="8534400" y="3419475"/>
          <a:ext cx="1200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33</xdr:col>
      <xdr:colOff>28575</xdr:colOff>
      <xdr:row>35</xdr:row>
      <xdr:rowOff>95250</xdr:rowOff>
    </xdr:from>
    <xdr:to>
      <xdr:col>35</xdr:col>
      <xdr:colOff>66675</xdr:colOff>
      <xdr:row>36</xdr:row>
      <xdr:rowOff>180975</xdr:rowOff>
    </xdr:to>
    <xdr:sp>
      <xdr:nvSpPr>
        <xdr:cNvPr id="204" name="Rectangle 137"/>
        <xdr:cNvSpPr>
          <a:spLocks/>
        </xdr:cNvSpPr>
      </xdr:nvSpPr>
      <xdr:spPr>
        <a:xfrm>
          <a:off x="8553450" y="6772275"/>
          <a:ext cx="9715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190500</xdr:colOff>
      <xdr:row>30</xdr:row>
      <xdr:rowOff>47625</xdr:rowOff>
    </xdr:from>
    <xdr:to>
      <xdr:col>33</xdr:col>
      <xdr:colOff>257175</xdr:colOff>
      <xdr:row>31</xdr:row>
      <xdr:rowOff>133350</xdr:rowOff>
    </xdr:to>
    <xdr:sp>
      <xdr:nvSpPr>
        <xdr:cNvPr id="205" name="Rectangle 40"/>
        <xdr:cNvSpPr>
          <a:spLocks/>
        </xdr:cNvSpPr>
      </xdr:nvSpPr>
      <xdr:spPr>
        <a:xfrm>
          <a:off x="8458200" y="57721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17</xdr:col>
      <xdr:colOff>123825</xdr:colOff>
      <xdr:row>17</xdr:row>
      <xdr:rowOff>0</xdr:rowOff>
    </xdr:from>
    <xdr:to>
      <xdr:col>18</xdr:col>
      <xdr:colOff>228600</xdr:colOff>
      <xdr:row>22</xdr:row>
      <xdr:rowOff>19050</xdr:rowOff>
    </xdr:to>
    <xdr:sp>
      <xdr:nvSpPr>
        <xdr:cNvPr id="206" name="Rectangle 40"/>
        <xdr:cNvSpPr>
          <a:spLocks/>
        </xdr:cNvSpPr>
      </xdr:nvSpPr>
      <xdr:spPr>
        <a:xfrm>
          <a:off x="4533900" y="3286125"/>
          <a:ext cx="3619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66675</xdr:colOff>
      <xdr:row>46</xdr:row>
      <xdr:rowOff>19050</xdr:rowOff>
    </xdr:from>
    <xdr:to>
      <xdr:col>34</xdr:col>
      <xdr:colOff>104775</xdr:colOff>
      <xdr:row>48</xdr:row>
      <xdr:rowOff>19050</xdr:rowOff>
    </xdr:to>
    <xdr:sp>
      <xdr:nvSpPr>
        <xdr:cNvPr id="207" name="Rectangle 183"/>
        <xdr:cNvSpPr>
          <a:spLocks/>
        </xdr:cNvSpPr>
      </xdr:nvSpPr>
      <xdr:spPr>
        <a:xfrm>
          <a:off x="8334375" y="8772525"/>
          <a:ext cx="5524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0</xdr:colOff>
      <xdr:row>5</xdr:row>
      <xdr:rowOff>104775</xdr:rowOff>
    </xdr:from>
    <xdr:to>
      <xdr:col>2</xdr:col>
      <xdr:colOff>104775</xdr:colOff>
      <xdr:row>6</xdr:row>
      <xdr:rowOff>152400</xdr:rowOff>
    </xdr:to>
    <xdr:sp>
      <xdr:nvSpPr>
        <xdr:cNvPr id="208" name="Rectangle 110"/>
        <xdr:cNvSpPr>
          <a:spLocks/>
        </xdr:cNvSpPr>
      </xdr:nvSpPr>
      <xdr:spPr>
        <a:xfrm>
          <a:off x="0" y="1123950"/>
          <a:ext cx="657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27</xdr:col>
      <xdr:colOff>47625</xdr:colOff>
      <xdr:row>63</xdr:row>
      <xdr:rowOff>47625</xdr:rowOff>
    </xdr:from>
    <xdr:to>
      <xdr:col>30</xdr:col>
      <xdr:colOff>57150</xdr:colOff>
      <xdr:row>64</xdr:row>
      <xdr:rowOff>123825</xdr:rowOff>
    </xdr:to>
    <xdr:sp>
      <xdr:nvSpPr>
        <xdr:cNvPr id="209" name="Rectangle 110"/>
        <xdr:cNvSpPr>
          <a:spLocks/>
        </xdr:cNvSpPr>
      </xdr:nvSpPr>
      <xdr:spPr>
        <a:xfrm>
          <a:off x="7029450" y="11896725"/>
          <a:ext cx="781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19050</xdr:colOff>
      <xdr:row>35</xdr:row>
      <xdr:rowOff>123825</xdr:rowOff>
    </xdr:from>
    <xdr:to>
      <xdr:col>33</xdr:col>
      <xdr:colOff>19050</xdr:colOff>
      <xdr:row>37</xdr:row>
      <xdr:rowOff>47625</xdr:rowOff>
    </xdr:to>
    <xdr:sp>
      <xdr:nvSpPr>
        <xdr:cNvPr id="210" name="Rectangle 100"/>
        <xdr:cNvSpPr>
          <a:spLocks/>
        </xdr:cNvSpPr>
      </xdr:nvSpPr>
      <xdr:spPr>
        <a:xfrm>
          <a:off x="7772400" y="6800850"/>
          <a:ext cx="7715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209550</xdr:colOff>
      <xdr:row>61</xdr:row>
      <xdr:rowOff>38100</xdr:rowOff>
    </xdr:from>
    <xdr:to>
      <xdr:col>34</xdr:col>
      <xdr:colOff>428625</xdr:colOff>
      <xdr:row>62</xdr:row>
      <xdr:rowOff>180975</xdr:rowOff>
    </xdr:to>
    <xdr:sp>
      <xdr:nvSpPr>
        <xdr:cNvPr id="211" name="Rectangle 130"/>
        <xdr:cNvSpPr>
          <a:spLocks/>
        </xdr:cNvSpPr>
      </xdr:nvSpPr>
      <xdr:spPr>
        <a:xfrm>
          <a:off x="8477250" y="11506200"/>
          <a:ext cx="7334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7</xdr:col>
      <xdr:colOff>190500</xdr:colOff>
      <xdr:row>53</xdr:row>
      <xdr:rowOff>171450</xdr:rowOff>
    </xdr:from>
    <xdr:to>
      <xdr:col>10</xdr:col>
      <xdr:colOff>209550</xdr:colOff>
      <xdr:row>55</xdr:row>
      <xdr:rowOff>104775</xdr:rowOff>
    </xdr:to>
    <xdr:sp>
      <xdr:nvSpPr>
        <xdr:cNvPr id="212" name="Rectangle 101"/>
        <xdr:cNvSpPr>
          <a:spLocks/>
        </xdr:cNvSpPr>
      </xdr:nvSpPr>
      <xdr:spPr>
        <a:xfrm>
          <a:off x="2028825" y="10229850"/>
          <a:ext cx="790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342900</xdr:colOff>
      <xdr:row>8</xdr:row>
      <xdr:rowOff>133350</xdr:rowOff>
    </xdr:from>
    <xdr:to>
      <xdr:col>40</xdr:col>
      <xdr:colOff>447675</xdr:colOff>
      <xdr:row>10</xdr:row>
      <xdr:rowOff>76200</xdr:rowOff>
    </xdr:to>
    <xdr:sp>
      <xdr:nvSpPr>
        <xdr:cNvPr id="213" name="Rectangle 101"/>
        <xdr:cNvSpPr>
          <a:spLocks/>
        </xdr:cNvSpPr>
      </xdr:nvSpPr>
      <xdr:spPr>
        <a:xfrm>
          <a:off x="12506325" y="1724025"/>
          <a:ext cx="781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209550</xdr:colOff>
      <xdr:row>60</xdr:row>
      <xdr:rowOff>123825</xdr:rowOff>
    </xdr:from>
    <xdr:to>
      <xdr:col>29</xdr:col>
      <xdr:colOff>209550</xdr:colOff>
      <xdr:row>62</xdr:row>
      <xdr:rowOff>66675</xdr:rowOff>
    </xdr:to>
    <xdr:sp>
      <xdr:nvSpPr>
        <xdr:cNvPr id="214" name="Rectangle 101"/>
        <xdr:cNvSpPr>
          <a:spLocks/>
        </xdr:cNvSpPr>
      </xdr:nvSpPr>
      <xdr:spPr>
        <a:xfrm>
          <a:off x="6934200" y="11401425"/>
          <a:ext cx="771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28575</xdr:colOff>
      <xdr:row>41</xdr:row>
      <xdr:rowOff>171450</xdr:rowOff>
    </xdr:from>
    <xdr:to>
      <xdr:col>36</xdr:col>
      <xdr:colOff>114300</xdr:colOff>
      <xdr:row>43</xdr:row>
      <xdr:rowOff>57150</xdr:rowOff>
    </xdr:to>
    <xdr:sp>
      <xdr:nvSpPr>
        <xdr:cNvPr id="215" name="Rectangle 110"/>
        <xdr:cNvSpPr>
          <a:spLocks/>
        </xdr:cNvSpPr>
      </xdr:nvSpPr>
      <xdr:spPr>
        <a:xfrm>
          <a:off x="9486900" y="7972425"/>
          <a:ext cx="76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76200</xdr:colOff>
      <xdr:row>4</xdr:row>
      <xdr:rowOff>38100</xdr:rowOff>
    </xdr:from>
    <xdr:to>
      <xdr:col>40</xdr:col>
      <xdr:colOff>390525</xdr:colOff>
      <xdr:row>9</xdr:row>
      <xdr:rowOff>9525</xdr:rowOff>
    </xdr:to>
    <xdr:sp>
      <xdr:nvSpPr>
        <xdr:cNvPr id="216" name="Rectangle 131"/>
        <xdr:cNvSpPr>
          <a:spLocks/>
        </xdr:cNvSpPr>
      </xdr:nvSpPr>
      <xdr:spPr>
        <a:xfrm>
          <a:off x="12915900" y="866775"/>
          <a:ext cx="3143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34</xdr:col>
      <xdr:colOff>342900</xdr:colOff>
      <xdr:row>0</xdr:row>
      <xdr:rowOff>266700</xdr:rowOff>
    </xdr:from>
    <xdr:to>
      <xdr:col>34</xdr:col>
      <xdr:colOff>666750</xdr:colOff>
      <xdr:row>5</xdr:row>
      <xdr:rowOff>104775</xdr:rowOff>
    </xdr:to>
    <xdr:sp>
      <xdr:nvSpPr>
        <xdr:cNvPr id="217" name="Rectangle 130"/>
        <xdr:cNvSpPr>
          <a:spLocks/>
        </xdr:cNvSpPr>
      </xdr:nvSpPr>
      <xdr:spPr>
        <a:xfrm>
          <a:off x="9124950" y="266700"/>
          <a:ext cx="3238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14</xdr:col>
      <xdr:colOff>9525</xdr:colOff>
      <xdr:row>11</xdr:row>
      <xdr:rowOff>9525</xdr:rowOff>
    </xdr:from>
    <xdr:to>
      <xdr:col>17</xdr:col>
      <xdr:colOff>9525</xdr:colOff>
      <xdr:row>12</xdr:row>
      <xdr:rowOff>142875</xdr:rowOff>
    </xdr:to>
    <xdr:sp>
      <xdr:nvSpPr>
        <xdr:cNvPr id="218" name="Rectangle 45"/>
        <xdr:cNvSpPr>
          <a:spLocks/>
        </xdr:cNvSpPr>
      </xdr:nvSpPr>
      <xdr:spPr>
        <a:xfrm>
          <a:off x="3648075" y="2171700"/>
          <a:ext cx="771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114300</xdr:colOff>
      <xdr:row>2</xdr:row>
      <xdr:rowOff>123825</xdr:rowOff>
    </xdr:from>
    <xdr:to>
      <xdr:col>40</xdr:col>
      <xdr:colOff>523875</xdr:colOff>
      <xdr:row>8</xdr:row>
      <xdr:rowOff>38100</xdr:rowOff>
    </xdr:to>
    <xdr:sp>
      <xdr:nvSpPr>
        <xdr:cNvPr id="219" name="Rectangle 104"/>
        <xdr:cNvSpPr>
          <a:spLocks/>
        </xdr:cNvSpPr>
      </xdr:nvSpPr>
      <xdr:spPr>
        <a:xfrm flipV="1">
          <a:off x="12954000" y="581025"/>
          <a:ext cx="419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323850</xdr:colOff>
      <xdr:row>1</xdr:row>
      <xdr:rowOff>95250</xdr:rowOff>
    </xdr:from>
    <xdr:to>
      <xdr:col>36</xdr:col>
      <xdr:colOff>190500</xdr:colOff>
      <xdr:row>6</xdr:row>
      <xdr:rowOff>152400</xdr:rowOff>
    </xdr:to>
    <xdr:sp>
      <xdr:nvSpPr>
        <xdr:cNvPr id="220" name="Rectangle 104"/>
        <xdr:cNvSpPr>
          <a:spLocks/>
        </xdr:cNvSpPr>
      </xdr:nvSpPr>
      <xdr:spPr>
        <a:xfrm flipV="1">
          <a:off x="9782175" y="361950"/>
          <a:ext cx="5429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9</xdr:col>
      <xdr:colOff>28575</xdr:colOff>
      <xdr:row>17</xdr:row>
      <xdr:rowOff>9525</xdr:rowOff>
    </xdr:from>
    <xdr:to>
      <xdr:col>10</xdr:col>
      <xdr:colOff>209550</xdr:colOff>
      <xdr:row>22</xdr:row>
      <xdr:rowOff>76200</xdr:rowOff>
    </xdr:to>
    <xdr:sp>
      <xdr:nvSpPr>
        <xdr:cNvPr id="221" name="Rectangle 104"/>
        <xdr:cNvSpPr>
          <a:spLocks/>
        </xdr:cNvSpPr>
      </xdr:nvSpPr>
      <xdr:spPr>
        <a:xfrm flipV="1">
          <a:off x="2381250" y="3295650"/>
          <a:ext cx="43815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39</xdr:col>
      <xdr:colOff>447675</xdr:colOff>
      <xdr:row>10</xdr:row>
      <xdr:rowOff>66675</xdr:rowOff>
    </xdr:from>
    <xdr:to>
      <xdr:col>40</xdr:col>
      <xdr:colOff>180975</xdr:colOff>
      <xdr:row>15</xdr:row>
      <xdr:rowOff>142875</xdr:rowOff>
    </xdr:to>
    <xdr:sp>
      <xdr:nvSpPr>
        <xdr:cNvPr id="222" name="Rectangle 104"/>
        <xdr:cNvSpPr>
          <a:spLocks/>
        </xdr:cNvSpPr>
      </xdr:nvSpPr>
      <xdr:spPr>
        <a:xfrm flipV="1">
          <a:off x="12611100" y="2038350"/>
          <a:ext cx="4095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40</xdr:col>
      <xdr:colOff>114300</xdr:colOff>
      <xdr:row>10</xdr:row>
      <xdr:rowOff>66675</xdr:rowOff>
    </xdr:from>
    <xdr:to>
      <xdr:col>40</xdr:col>
      <xdr:colOff>409575</xdr:colOff>
      <xdr:row>15</xdr:row>
      <xdr:rowOff>19050</xdr:rowOff>
    </xdr:to>
    <xdr:sp>
      <xdr:nvSpPr>
        <xdr:cNvPr id="223" name="Rectangle 130"/>
        <xdr:cNvSpPr>
          <a:spLocks/>
        </xdr:cNvSpPr>
      </xdr:nvSpPr>
      <xdr:spPr>
        <a:xfrm>
          <a:off x="12954000" y="2038350"/>
          <a:ext cx="3048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438150</xdr:colOff>
      <xdr:row>11</xdr:row>
      <xdr:rowOff>114300</xdr:rowOff>
    </xdr:from>
    <xdr:to>
      <xdr:col>37</xdr:col>
      <xdr:colOff>57150</xdr:colOff>
      <xdr:row>16</xdr:row>
      <xdr:rowOff>47625</xdr:rowOff>
    </xdr:to>
    <xdr:sp>
      <xdr:nvSpPr>
        <xdr:cNvPr id="224" name="Rectangle 130"/>
        <xdr:cNvSpPr>
          <a:spLocks/>
        </xdr:cNvSpPr>
      </xdr:nvSpPr>
      <xdr:spPr>
        <a:xfrm>
          <a:off x="10572750" y="2276475"/>
          <a:ext cx="2952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638175</xdr:colOff>
      <xdr:row>24</xdr:row>
      <xdr:rowOff>190500</xdr:rowOff>
    </xdr:from>
    <xdr:to>
      <xdr:col>38</xdr:col>
      <xdr:colOff>47625</xdr:colOff>
      <xdr:row>26</xdr:row>
      <xdr:rowOff>76200</xdr:rowOff>
    </xdr:to>
    <xdr:sp>
      <xdr:nvSpPr>
        <xdr:cNvPr id="225" name="Rectangle 42"/>
        <xdr:cNvSpPr>
          <a:spLocks/>
        </xdr:cNvSpPr>
      </xdr:nvSpPr>
      <xdr:spPr>
        <a:xfrm>
          <a:off x="10772775" y="4791075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35</xdr:col>
      <xdr:colOff>190500</xdr:colOff>
      <xdr:row>103</xdr:row>
      <xdr:rowOff>95250</xdr:rowOff>
    </xdr:from>
    <xdr:to>
      <xdr:col>36</xdr:col>
      <xdr:colOff>276225</xdr:colOff>
      <xdr:row>105</xdr:row>
      <xdr:rowOff>0</xdr:rowOff>
    </xdr:to>
    <xdr:sp>
      <xdr:nvSpPr>
        <xdr:cNvPr id="226" name="Rectangle 96"/>
        <xdr:cNvSpPr>
          <a:spLocks/>
        </xdr:cNvSpPr>
      </xdr:nvSpPr>
      <xdr:spPr>
        <a:xfrm>
          <a:off x="9648825" y="18830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</xdr:col>
      <xdr:colOff>152400</xdr:colOff>
      <xdr:row>53</xdr:row>
      <xdr:rowOff>152400</xdr:rowOff>
    </xdr:from>
    <xdr:to>
      <xdr:col>5</xdr:col>
      <xdr:colOff>161925</xdr:colOff>
      <xdr:row>55</xdr:row>
      <xdr:rowOff>47625</xdr:rowOff>
    </xdr:to>
    <xdr:sp>
      <xdr:nvSpPr>
        <xdr:cNvPr id="227" name="Rectangle 96"/>
        <xdr:cNvSpPr>
          <a:spLocks/>
        </xdr:cNvSpPr>
      </xdr:nvSpPr>
      <xdr:spPr>
        <a:xfrm>
          <a:off x="704850" y="1021080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133350</xdr:colOff>
      <xdr:row>25</xdr:row>
      <xdr:rowOff>66675</xdr:rowOff>
    </xdr:from>
    <xdr:to>
      <xdr:col>34</xdr:col>
      <xdr:colOff>161925</xdr:colOff>
      <xdr:row>27</xdr:row>
      <xdr:rowOff>47625</xdr:rowOff>
    </xdr:to>
    <xdr:sp>
      <xdr:nvSpPr>
        <xdr:cNvPr id="228" name="Rectangle 80"/>
        <xdr:cNvSpPr>
          <a:spLocks/>
        </xdr:cNvSpPr>
      </xdr:nvSpPr>
      <xdr:spPr>
        <a:xfrm>
          <a:off x="8143875" y="4857750"/>
          <a:ext cx="8001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河合</a:t>
          </a:r>
        </a:p>
      </xdr:txBody>
    </xdr:sp>
    <xdr:clientData/>
  </xdr:twoCellAnchor>
  <xdr:twoCellAnchor>
    <xdr:from>
      <xdr:col>22</xdr:col>
      <xdr:colOff>38100</xdr:colOff>
      <xdr:row>40</xdr:row>
      <xdr:rowOff>85725</xdr:rowOff>
    </xdr:from>
    <xdr:to>
      <xdr:col>25</xdr:col>
      <xdr:colOff>95250</xdr:colOff>
      <xdr:row>42</xdr:row>
      <xdr:rowOff>152400</xdr:rowOff>
    </xdr:to>
    <xdr:sp>
      <xdr:nvSpPr>
        <xdr:cNvPr id="229" name="Rectangle 76"/>
        <xdr:cNvSpPr>
          <a:spLocks/>
        </xdr:cNvSpPr>
      </xdr:nvSpPr>
      <xdr:spPr>
        <a:xfrm>
          <a:off x="5734050" y="7696200"/>
          <a:ext cx="828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3</xdr:col>
      <xdr:colOff>209550</xdr:colOff>
      <xdr:row>28</xdr:row>
      <xdr:rowOff>76200</xdr:rowOff>
    </xdr:from>
    <xdr:to>
      <xdr:col>6</xdr:col>
      <xdr:colOff>152400</xdr:colOff>
      <xdr:row>30</xdr:row>
      <xdr:rowOff>38100</xdr:rowOff>
    </xdr:to>
    <xdr:sp>
      <xdr:nvSpPr>
        <xdr:cNvPr id="230" name="Rectangle 70"/>
        <xdr:cNvSpPr>
          <a:spLocks/>
        </xdr:cNvSpPr>
      </xdr:nvSpPr>
      <xdr:spPr>
        <a:xfrm>
          <a:off x="1019175" y="5419725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</a:p>
      </xdr:txBody>
    </xdr:sp>
    <xdr:clientData/>
  </xdr:twoCellAnchor>
  <xdr:twoCellAnchor>
    <xdr:from>
      <xdr:col>22</xdr:col>
      <xdr:colOff>104775</xdr:colOff>
      <xdr:row>30</xdr:row>
      <xdr:rowOff>19050</xdr:rowOff>
    </xdr:from>
    <xdr:to>
      <xdr:col>26</xdr:col>
      <xdr:colOff>47625</xdr:colOff>
      <xdr:row>32</xdr:row>
      <xdr:rowOff>152400</xdr:rowOff>
    </xdr:to>
    <xdr:sp>
      <xdr:nvSpPr>
        <xdr:cNvPr id="231" name="Rectangle 76"/>
        <xdr:cNvSpPr>
          <a:spLocks/>
        </xdr:cNvSpPr>
      </xdr:nvSpPr>
      <xdr:spPr>
        <a:xfrm>
          <a:off x="5800725" y="5743575"/>
          <a:ext cx="9715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加東</a:t>
          </a:r>
        </a:p>
      </xdr:txBody>
    </xdr:sp>
    <xdr:clientData/>
  </xdr:twoCellAnchor>
  <xdr:twoCellAnchor>
    <xdr:from>
      <xdr:col>29</xdr:col>
      <xdr:colOff>114300</xdr:colOff>
      <xdr:row>54</xdr:row>
      <xdr:rowOff>95250</xdr:rowOff>
    </xdr:from>
    <xdr:to>
      <xdr:col>31</xdr:col>
      <xdr:colOff>57150</xdr:colOff>
      <xdr:row>55</xdr:row>
      <xdr:rowOff>133350</xdr:rowOff>
    </xdr:to>
    <xdr:sp>
      <xdr:nvSpPr>
        <xdr:cNvPr id="232" name="Rectangle 87"/>
        <xdr:cNvSpPr>
          <a:spLocks/>
        </xdr:cNvSpPr>
      </xdr:nvSpPr>
      <xdr:spPr>
        <a:xfrm>
          <a:off x="7610475" y="10344150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滝野</a:t>
          </a:r>
        </a:p>
      </xdr:txBody>
    </xdr:sp>
    <xdr:clientData/>
  </xdr:twoCellAnchor>
  <xdr:twoCellAnchor>
    <xdr:from>
      <xdr:col>8</xdr:col>
      <xdr:colOff>104775</xdr:colOff>
      <xdr:row>60</xdr:row>
      <xdr:rowOff>190500</xdr:rowOff>
    </xdr:from>
    <xdr:to>
      <xdr:col>11</xdr:col>
      <xdr:colOff>66675</xdr:colOff>
      <xdr:row>63</xdr:row>
      <xdr:rowOff>57150</xdr:rowOff>
    </xdr:to>
    <xdr:sp>
      <xdr:nvSpPr>
        <xdr:cNvPr id="233" name="Rectangle 76"/>
        <xdr:cNvSpPr>
          <a:spLocks/>
        </xdr:cNvSpPr>
      </xdr:nvSpPr>
      <xdr:spPr>
        <a:xfrm>
          <a:off x="2200275" y="11468100"/>
          <a:ext cx="733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</a:p>
      </xdr:txBody>
    </xdr:sp>
    <xdr:clientData/>
  </xdr:twoCellAnchor>
  <xdr:twoCellAnchor>
    <xdr:from>
      <xdr:col>32</xdr:col>
      <xdr:colOff>133350</xdr:colOff>
      <xdr:row>32</xdr:row>
      <xdr:rowOff>180975</xdr:rowOff>
    </xdr:from>
    <xdr:to>
      <xdr:col>33</xdr:col>
      <xdr:colOff>123825</xdr:colOff>
      <xdr:row>34</xdr:row>
      <xdr:rowOff>95250</xdr:rowOff>
    </xdr:to>
    <xdr:sp>
      <xdr:nvSpPr>
        <xdr:cNvPr id="234" name="Rectangle 79"/>
        <xdr:cNvSpPr>
          <a:spLocks/>
        </xdr:cNvSpPr>
      </xdr:nvSpPr>
      <xdr:spPr>
        <a:xfrm>
          <a:off x="8401050" y="6286500"/>
          <a:ext cx="247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22</xdr:col>
      <xdr:colOff>180975</xdr:colOff>
      <xdr:row>47</xdr:row>
      <xdr:rowOff>66675</xdr:rowOff>
    </xdr:to>
    <xdr:sp>
      <xdr:nvSpPr>
        <xdr:cNvPr id="235" name="Rectangle 124"/>
        <xdr:cNvSpPr>
          <a:spLocks/>
        </xdr:cNvSpPr>
      </xdr:nvSpPr>
      <xdr:spPr>
        <a:xfrm>
          <a:off x="4924425" y="7991475"/>
          <a:ext cx="952500" cy="10096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17</xdr:col>
      <xdr:colOff>85725</xdr:colOff>
      <xdr:row>28</xdr:row>
      <xdr:rowOff>38100</xdr:rowOff>
    </xdr:from>
    <xdr:to>
      <xdr:col>22</xdr:col>
      <xdr:colOff>247650</xdr:colOff>
      <xdr:row>36</xdr:row>
      <xdr:rowOff>19050</xdr:rowOff>
    </xdr:to>
    <xdr:sp>
      <xdr:nvSpPr>
        <xdr:cNvPr id="236" name="五角形 261"/>
        <xdr:cNvSpPr>
          <a:spLocks/>
        </xdr:cNvSpPr>
      </xdr:nvSpPr>
      <xdr:spPr>
        <a:xfrm>
          <a:off x="4495800" y="5381625"/>
          <a:ext cx="1447800" cy="1504950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9</xdr:col>
      <xdr:colOff>57150</xdr:colOff>
      <xdr:row>55</xdr:row>
      <xdr:rowOff>142875</xdr:rowOff>
    </xdr:from>
    <xdr:to>
      <xdr:col>11</xdr:col>
      <xdr:colOff>95250</xdr:colOff>
      <xdr:row>58</xdr:row>
      <xdr:rowOff>28575</xdr:rowOff>
    </xdr:to>
    <xdr:sp>
      <xdr:nvSpPr>
        <xdr:cNvPr id="237" name="Rectangle 79"/>
        <xdr:cNvSpPr>
          <a:spLocks/>
        </xdr:cNvSpPr>
      </xdr:nvSpPr>
      <xdr:spPr>
        <a:xfrm>
          <a:off x="2409825" y="10553700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旭</a:t>
          </a:r>
        </a:p>
      </xdr:txBody>
    </xdr:sp>
    <xdr:clientData/>
  </xdr:twoCellAnchor>
  <xdr:twoCellAnchor>
    <xdr:from>
      <xdr:col>2</xdr:col>
      <xdr:colOff>104775</xdr:colOff>
      <xdr:row>56</xdr:row>
      <xdr:rowOff>47625</xdr:rowOff>
    </xdr:from>
    <xdr:to>
      <xdr:col>4</xdr:col>
      <xdr:colOff>171450</xdr:colOff>
      <xdr:row>57</xdr:row>
      <xdr:rowOff>123825</xdr:rowOff>
    </xdr:to>
    <xdr:sp>
      <xdr:nvSpPr>
        <xdr:cNvPr id="238" name="Rectangle 82"/>
        <xdr:cNvSpPr>
          <a:spLocks/>
        </xdr:cNvSpPr>
      </xdr:nvSpPr>
      <xdr:spPr>
        <a:xfrm>
          <a:off x="657225" y="10639425"/>
          <a:ext cx="581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5</xdr:col>
      <xdr:colOff>180975</xdr:colOff>
      <xdr:row>16</xdr:row>
      <xdr:rowOff>180975</xdr:rowOff>
    </xdr:from>
    <xdr:to>
      <xdr:col>9</xdr:col>
      <xdr:colOff>104775</xdr:colOff>
      <xdr:row>22</xdr:row>
      <xdr:rowOff>104775</xdr:rowOff>
    </xdr:to>
    <xdr:sp>
      <xdr:nvSpPr>
        <xdr:cNvPr id="239" name="Rectangle 119"/>
        <xdr:cNvSpPr>
          <a:spLocks/>
        </xdr:cNvSpPr>
      </xdr:nvSpPr>
      <xdr:spPr>
        <a:xfrm>
          <a:off x="1504950" y="3276600"/>
          <a:ext cx="952500" cy="10477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5</xdr:col>
      <xdr:colOff>228600</xdr:colOff>
      <xdr:row>15</xdr:row>
      <xdr:rowOff>95250</xdr:rowOff>
    </xdr:from>
    <xdr:to>
      <xdr:col>8</xdr:col>
      <xdr:colOff>238125</xdr:colOff>
      <xdr:row>16</xdr:row>
      <xdr:rowOff>180975</xdr:rowOff>
    </xdr:to>
    <xdr:sp>
      <xdr:nvSpPr>
        <xdr:cNvPr id="240" name="Rectangle 134"/>
        <xdr:cNvSpPr>
          <a:spLocks/>
        </xdr:cNvSpPr>
      </xdr:nvSpPr>
      <xdr:spPr>
        <a:xfrm>
          <a:off x="1552575" y="300037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142875</xdr:colOff>
      <xdr:row>22</xdr:row>
      <xdr:rowOff>133350</xdr:rowOff>
    </xdr:from>
    <xdr:to>
      <xdr:col>22</xdr:col>
      <xdr:colOff>142875</xdr:colOff>
      <xdr:row>24</xdr:row>
      <xdr:rowOff>38100</xdr:rowOff>
    </xdr:to>
    <xdr:sp>
      <xdr:nvSpPr>
        <xdr:cNvPr id="241" name="Rectangle 92"/>
        <xdr:cNvSpPr>
          <a:spLocks/>
        </xdr:cNvSpPr>
      </xdr:nvSpPr>
      <xdr:spPr>
        <a:xfrm>
          <a:off x="5067300" y="4352925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19050</xdr:colOff>
      <xdr:row>17</xdr:row>
      <xdr:rowOff>180975</xdr:rowOff>
    </xdr:from>
    <xdr:to>
      <xdr:col>29</xdr:col>
      <xdr:colOff>38100</xdr:colOff>
      <xdr:row>19</xdr:row>
      <xdr:rowOff>28575</xdr:rowOff>
    </xdr:to>
    <xdr:sp>
      <xdr:nvSpPr>
        <xdr:cNvPr id="242" name="Rectangle 99"/>
        <xdr:cNvSpPr>
          <a:spLocks/>
        </xdr:cNvSpPr>
      </xdr:nvSpPr>
      <xdr:spPr>
        <a:xfrm>
          <a:off x="6743700" y="3467100"/>
          <a:ext cx="790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26</xdr:col>
      <xdr:colOff>209550</xdr:colOff>
      <xdr:row>19</xdr:row>
      <xdr:rowOff>190500</xdr:rowOff>
    </xdr:from>
    <xdr:to>
      <xdr:col>29</xdr:col>
      <xdr:colOff>219075</xdr:colOff>
      <xdr:row>21</xdr:row>
      <xdr:rowOff>95250</xdr:rowOff>
    </xdr:to>
    <xdr:sp>
      <xdr:nvSpPr>
        <xdr:cNvPr id="243" name="Rectangle 69"/>
        <xdr:cNvSpPr>
          <a:spLocks/>
        </xdr:cNvSpPr>
      </xdr:nvSpPr>
      <xdr:spPr>
        <a:xfrm>
          <a:off x="6934200" y="3838575"/>
          <a:ext cx="7810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32</xdr:col>
      <xdr:colOff>0</xdr:colOff>
      <xdr:row>41</xdr:row>
      <xdr:rowOff>9525</xdr:rowOff>
    </xdr:from>
    <xdr:to>
      <xdr:col>34</xdr:col>
      <xdr:colOff>276225</xdr:colOff>
      <xdr:row>42</xdr:row>
      <xdr:rowOff>85725</xdr:rowOff>
    </xdr:to>
    <xdr:sp>
      <xdr:nvSpPr>
        <xdr:cNvPr id="244" name="Rectangle 69"/>
        <xdr:cNvSpPr>
          <a:spLocks/>
        </xdr:cNvSpPr>
      </xdr:nvSpPr>
      <xdr:spPr>
        <a:xfrm>
          <a:off x="8267700" y="7810500"/>
          <a:ext cx="79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31</xdr:col>
      <xdr:colOff>133350</xdr:colOff>
      <xdr:row>42</xdr:row>
      <xdr:rowOff>123825</xdr:rowOff>
    </xdr:from>
    <xdr:to>
      <xdr:col>34</xdr:col>
      <xdr:colOff>123825</xdr:colOff>
      <xdr:row>44</xdr:row>
      <xdr:rowOff>123825</xdr:rowOff>
    </xdr:to>
    <xdr:sp>
      <xdr:nvSpPr>
        <xdr:cNvPr id="245" name="Rectangle 42"/>
        <xdr:cNvSpPr>
          <a:spLocks/>
        </xdr:cNvSpPr>
      </xdr:nvSpPr>
      <xdr:spPr>
        <a:xfrm>
          <a:off x="8143875" y="8115300"/>
          <a:ext cx="762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27</xdr:col>
      <xdr:colOff>76200</xdr:colOff>
      <xdr:row>45</xdr:row>
      <xdr:rowOff>190500</xdr:rowOff>
    </xdr:from>
    <xdr:to>
      <xdr:col>30</xdr:col>
      <xdr:colOff>95250</xdr:colOff>
      <xdr:row>47</xdr:row>
      <xdr:rowOff>76200</xdr:rowOff>
    </xdr:to>
    <xdr:sp>
      <xdr:nvSpPr>
        <xdr:cNvPr id="246" name="Rectangle 100"/>
        <xdr:cNvSpPr>
          <a:spLocks/>
        </xdr:cNvSpPr>
      </xdr:nvSpPr>
      <xdr:spPr>
        <a:xfrm>
          <a:off x="7058025" y="8753475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22</xdr:col>
      <xdr:colOff>85725</xdr:colOff>
      <xdr:row>33</xdr:row>
      <xdr:rowOff>152400</xdr:rowOff>
    </xdr:from>
    <xdr:to>
      <xdr:col>25</xdr:col>
      <xdr:colOff>104775</xdr:colOff>
      <xdr:row>35</xdr:row>
      <xdr:rowOff>47625</xdr:rowOff>
    </xdr:to>
    <xdr:sp>
      <xdr:nvSpPr>
        <xdr:cNvPr id="247" name="Rectangle 97"/>
        <xdr:cNvSpPr>
          <a:spLocks/>
        </xdr:cNvSpPr>
      </xdr:nvSpPr>
      <xdr:spPr>
        <a:xfrm>
          <a:off x="5781675" y="64484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15</xdr:col>
      <xdr:colOff>133350</xdr:colOff>
      <xdr:row>28</xdr:row>
      <xdr:rowOff>104775</xdr:rowOff>
    </xdr:from>
    <xdr:to>
      <xdr:col>18</xdr:col>
      <xdr:colOff>133350</xdr:colOff>
      <xdr:row>29</xdr:row>
      <xdr:rowOff>190500</xdr:rowOff>
    </xdr:to>
    <xdr:sp>
      <xdr:nvSpPr>
        <xdr:cNvPr id="248" name="Rectangle 110"/>
        <xdr:cNvSpPr>
          <a:spLocks/>
        </xdr:cNvSpPr>
      </xdr:nvSpPr>
      <xdr:spPr>
        <a:xfrm>
          <a:off x="4029075" y="54483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30</xdr:col>
      <xdr:colOff>66675</xdr:colOff>
      <xdr:row>34</xdr:row>
      <xdr:rowOff>66675</xdr:rowOff>
    </xdr:from>
    <xdr:to>
      <xdr:col>33</xdr:col>
      <xdr:colOff>95250</xdr:colOff>
      <xdr:row>36</xdr:row>
      <xdr:rowOff>47625</xdr:rowOff>
    </xdr:to>
    <xdr:sp>
      <xdr:nvSpPr>
        <xdr:cNvPr id="249" name="Rectangle 92"/>
        <xdr:cNvSpPr>
          <a:spLocks/>
        </xdr:cNvSpPr>
      </xdr:nvSpPr>
      <xdr:spPr>
        <a:xfrm>
          <a:off x="7820025" y="6553200"/>
          <a:ext cx="800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36</xdr:col>
      <xdr:colOff>638175</xdr:colOff>
      <xdr:row>21</xdr:row>
      <xdr:rowOff>161925</xdr:rowOff>
    </xdr:from>
    <xdr:to>
      <xdr:col>38</xdr:col>
      <xdr:colOff>66675</xdr:colOff>
      <xdr:row>23</xdr:row>
      <xdr:rowOff>104775</xdr:rowOff>
    </xdr:to>
    <xdr:sp>
      <xdr:nvSpPr>
        <xdr:cNvPr id="250" name="Rectangle 101"/>
        <xdr:cNvSpPr>
          <a:spLocks/>
        </xdr:cNvSpPr>
      </xdr:nvSpPr>
      <xdr:spPr>
        <a:xfrm>
          <a:off x="10772775" y="4191000"/>
          <a:ext cx="7810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28</xdr:col>
      <xdr:colOff>0</xdr:colOff>
      <xdr:row>33</xdr:row>
      <xdr:rowOff>142875</xdr:rowOff>
    </xdr:from>
    <xdr:to>
      <xdr:col>31</xdr:col>
      <xdr:colOff>19050</xdr:colOff>
      <xdr:row>35</xdr:row>
      <xdr:rowOff>38100</xdr:rowOff>
    </xdr:to>
    <xdr:sp>
      <xdr:nvSpPr>
        <xdr:cNvPr id="251" name="Rectangle 137"/>
        <xdr:cNvSpPr>
          <a:spLocks/>
        </xdr:cNvSpPr>
      </xdr:nvSpPr>
      <xdr:spPr>
        <a:xfrm>
          <a:off x="7239000" y="6438900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57150</xdr:colOff>
      <xdr:row>40</xdr:row>
      <xdr:rowOff>95250</xdr:rowOff>
    </xdr:from>
    <xdr:to>
      <xdr:col>22</xdr:col>
      <xdr:colOff>76200</xdr:colOff>
      <xdr:row>41</xdr:row>
      <xdr:rowOff>190500</xdr:rowOff>
    </xdr:to>
    <xdr:sp>
      <xdr:nvSpPr>
        <xdr:cNvPr id="252" name="Rectangle 100"/>
        <xdr:cNvSpPr>
          <a:spLocks/>
        </xdr:cNvSpPr>
      </xdr:nvSpPr>
      <xdr:spPr>
        <a:xfrm>
          <a:off x="4981575" y="7705725"/>
          <a:ext cx="790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16</xdr:col>
      <xdr:colOff>161925</xdr:colOff>
      <xdr:row>10</xdr:row>
      <xdr:rowOff>9525</xdr:rowOff>
    </xdr:from>
    <xdr:to>
      <xdr:col>19</xdr:col>
      <xdr:colOff>171450</xdr:colOff>
      <xdr:row>11</xdr:row>
      <xdr:rowOff>76200</xdr:rowOff>
    </xdr:to>
    <xdr:sp>
      <xdr:nvSpPr>
        <xdr:cNvPr id="253" name="Rectangle 59"/>
        <xdr:cNvSpPr>
          <a:spLocks/>
        </xdr:cNvSpPr>
      </xdr:nvSpPr>
      <xdr:spPr>
        <a:xfrm>
          <a:off x="4314825" y="1981200"/>
          <a:ext cx="7810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9</xdr:col>
      <xdr:colOff>47625</xdr:colOff>
      <xdr:row>22</xdr:row>
      <xdr:rowOff>57150</xdr:rowOff>
    </xdr:from>
    <xdr:to>
      <xdr:col>12</xdr:col>
      <xdr:colOff>57150</xdr:colOff>
      <xdr:row>23</xdr:row>
      <xdr:rowOff>142875</xdr:rowOff>
    </xdr:to>
    <xdr:sp>
      <xdr:nvSpPr>
        <xdr:cNvPr id="254" name="Rectangle 59"/>
        <xdr:cNvSpPr>
          <a:spLocks/>
        </xdr:cNvSpPr>
      </xdr:nvSpPr>
      <xdr:spPr>
        <a:xfrm>
          <a:off x="2400300" y="4276725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10</xdr:col>
      <xdr:colOff>200025</xdr:colOff>
      <xdr:row>9</xdr:row>
      <xdr:rowOff>19050</xdr:rowOff>
    </xdr:from>
    <xdr:to>
      <xdr:col>13</xdr:col>
      <xdr:colOff>19050</xdr:colOff>
      <xdr:row>12</xdr:row>
      <xdr:rowOff>95250</xdr:rowOff>
    </xdr:to>
    <xdr:sp>
      <xdr:nvSpPr>
        <xdr:cNvPr id="255" name="Rectangle 29"/>
        <xdr:cNvSpPr>
          <a:spLocks/>
        </xdr:cNvSpPr>
      </xdr:nvSpPr>
      <xdr:spPr>
        <a:xfrm>
          <a:off x="2809875" y="1800225"/>
          <a:ext cx="5905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19</xdr:col>
      <xdr:colOff>171450</xdr:colOff>
      <xdr:row>2</xdr:row>
      <xdr:rowOff>19050</xdr:rowOff>
    </xdr:from>
    <xdr:to>
      <xdr:col>25</xdr:col>
      <xdr:colOff>209550</xdr:colOff>
      <xdr:row>4</xdr:row>
      <xdr:rowOff>85725</xdr:rowOff>
    </xdr:to>
    <xdr:sp>
      <xdr:nvSpPr>
        <xdr:cNvPr id="256" name="Rectangle 76"/>
        <xdr:cNvSpPr>
          <a:spLocks/>
        </xdr:cNvSpPr>
      </xdr:nvSpPr>
      <xdr:spPr>
        <a:xfrm>
          <a:off x="5095875" y="476250"/>
          <a:ext cx="1581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ホワイト</a:t>
          </a:r>
        </a:p>
      </xdr:txBody>
    </xdr:sp>
    <xdr:clientData/>
  </xdr:twoCellAnchor>
  <xdr:twoCellAnchor>
    <xdr:from>
      <xdr:col>27</xdr:col>
      <xdr:colOff>180975</xdr:colOff>
      <xdr:row>14</xdr:row>
      <xdr:rowOff>76200</xdr:rowOff>
    </xdr:from>
    <xdr:to>
      <xdr:col>29</xdr:col>
      <xdr:colOff>228600</xdr:colOff>
      <xdr:row>15</xdr:row>
      <xdr:rowOff>180975</xdr:rowOff>
    </xdr:to>
    <xdr:sp>
      <xdr:nvSpPr>
        <xdr:cNvPr id="257" name="Rectangle 57"/>
        <xdr:cNvSpPr>
          <a:spLocks/>
        </xdr:cNvSpPr>
      </xdr:nvSpPr>
      <xdr:spPr>
        <a:xfrm>
          <a:off x="7162800" y="2800350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6</xdr:col>
      <xdr:colOff>104775</xdr:colOff>
      <xdr:row>2</xdr:row>
      <xdr:rowOff>38100</xdr:rowOff>
    </xdr:from>
    <xdr:to>
      <xdr:col>12</xdr:col>
      <xdr:colOff>133350</xdr:colOff>
      <xdr:row>4</xdr:row>
      <xdr:rowOff>95250</xdr:rowOff>
    </xdr:to>
    <xdr:sp>
      <xdr:nvSpPr>
        <xdr:cNvPr id="258" name="Rectangle 76"/>
        <xdr:cNvSpPr>
          <a:spLocks/>
        </xdr:cNvSpPr>
      </xdr:nvSpPr>
      <xdr:spPr>
        <a:xfrm>
          <a:off x="1685925" y="495300"/>
          <a:ext cx="15716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イルソーレ加東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レッド</a:t>
          </a:r>
        </a:p>
      </xdr:txBody>
    </xdr:sp>
    <xdr:clientData/>
  </xdr:twoCellAnchor>
  <xdr:twoCellAnchor>
    <xdr:from>
      <xdr:col>32</xdr:col>
      <xdr:colOff>85725</xdr:colOff>
      <xdr:row>19</xdr:row>
      <xdr:rowOff>142875</xdr:rowOff>
    </xdr:from>
    <xdr:to>
      <xdr:col>34</xdr:col>
      <xdr:colOff>295275</xdr:colOff>
      <xdr:row>21</xdr:row>
      <xdr:rowOff>95250</xdr:rowOff>
    </xdr:to>
    <xdr:sp>
      <xdr:nvSpPr>
        <xdr:cNvPr id="259" name="Rectangle 33"/>
        <xdr:cNvSpPr>
          <a:spLocks/>
        </xdr:cNvSpPr>
      </xdr:nvSpPr>
      <xdr:spPr>
        <a:xfrm>
          <a:off x="8353425" y="3790950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</xdr:col>
      <xdr:colOff>228600</xdr:colOff>
      <xdr:row>47</xdr:row>
      <xdr:rowOff>66675</xdr:rowOff>
    </xdr:from>
    <xdr:to>
      <xdr:col>4</xdr:col>
      <xdr:colOff>180975</xdr:colOff>
      <xdr:row>48</xdr:row>
      <xdr:rowOff>152400</xdr:rowOff>
    </xdr:to>
    <xdr:sp>
      <xdr:nvSpPr>
        <xdr:cNvPr id="260" name="Rectangle 72"/>
        <xdr:cNvSpPr>
          <a:spLocks/>
        </xdr:cNvSpPr>
      </xdr:nvSpPr>
      <xdr:spPr>
        <a:xfrm>
          <a:off x="781050" y="9001125"/>
          <a:ext cx="466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</a:t>
          </a:r>
        </a:p>
      </xdr:txBody>
    </xdr:sp>
    <xdr:clientData/>
  </xdr:twoCellAnchor>
  <xdr:twoCellAnchor>
    <xdr:from>
      <xdr:col>22</xdr:col>
      <xdr:colOff>28575</xdr:colOff>
      <xdr:row>15</xdr:row>
      <xdr:rowOff>57150</xdr:rowOff>
    </xdr:from>
    <xdr:to>
      <xdr:col>24</xdr:col>
      <xdr:colOff>228600</xdr:colOff>
      <xdr:row>17</xdr:row>
      <xdr:rowOff>19050</xdr:rowOff>
    </xdr:to>
    <xdr:sp>
      <xdr:nvSpPr>
        <xdr:cNvPr id="261" name="Rectangle 33"/>
        <xdr:cNvSpPr>
          <a:spLocks/>
        </xdr:cNvSpPr>
      </xdr:nvSpPr>
      <xdr:spPr>
        <a:xfrm>
          <a:off x="5724525" y="2962275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</a:p>
      </xdr:txBody>
    </xdr:sp>
    <xdr:clientData/>
  </xdr:twoCellAnchor>
  <xdr:twoCellAnchor>
    <xdr:from>
      <xdr:col>34</xdr:col>
      <xdr:colOff>466725</xdr:colOff>
      <xdr:row>28</xdr:row>
      <xdr:rowOff>142875</xdr:rowOff>
    </xdr:from>
    <xdr:to>
      <xdr:col>35</xdr:col>
      <xdr:colOff>561975</xdr:colOff>
      <xdr:row>30</xdr:row>
      <xdr:rowOff>28575</xdr:rowOff>
    </xdr:to>
    <xdr:sp>
      <xdr:nvSpPr>
        <xdr:cNvPr id="262" name="Rectangle 59"/>
        <xdr:cNvSpPr>
          <a:spLocks/>
        </xdr:cNvSpPr>
      </xdr:nvSpPr>
      <xdr:spPr>
        <a:xfrm>
          <a:off x="9248775" y="5486400"/>
          <a:ext cx="771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14</xdr:col>
      <xdr:colOff>104775</xdr:colOff>
      <xdr:row>30</xdr:row>
      <xdr:rowOff>123825</xdr:rowOff>
    </xdr:from>
    <xdr:to>
      <xdr:col>17</xdr:col>
      <xdr:colOff>114300</xdr:colOff>
      <xdr:row>32</xdr:row>
      <xdr:rowOff>19050</xdr:rowOff>
    </xdr:to>
    <xdr:sp>
      <xdr:nvSpPr>
        <xdr:cNvPr id="263" name="Rectangle 59"/>
        <xdr:cNvSpPr>
          <a:spLocks/>
        </xdr:cNvSpPr>
      </xdr:nvSpPr>
      <xdr:spPr>
        <a:xfrm>
          <a:off x="3743325" y="5848350"/>
          <a:ext cx="781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7</xdr:col>
      <xdr:colOff>123825</xdr:colOff>
      <xdr:row>47</xdr:row>
      <xdr:rowOff>114300</xdr:rowOff>
    </xdr:from>
    <xdr:to>
      <xdr:col>9</xdr:col>
      <xdr:colOff>152400</xdr:colOff>
      <xdr:row>48</xdr:row>
      <xdr:rowOff>142875</xdr:rowOff>
    </xdr:to>
    <xdr:sp>
      <xdr:nvSpPr>
        <xdr:cNvPr id="264" name="Rectangle 53"/>
        <xdr:cNvSpPr>
          <a:spLocks/>
        </xdr:cNvSpPr>
      </xdr:nvSpPr>
      <xdr:spPr>
        <a:xfrm>
          <a:off x="1962150" y="9048750"/>
          <a:ext cx="542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</a:p>
      </xdr:txBody>
    </xdr:sp>
    <xdr:clientData/>
  </xdr:twoCellAnchor>
  <xdr:twoCellAnchor>
    <xdr:from>
      <xdr:col>28</xdr:col>
      <xdr:colOff>171450</xdr:colOff>
      <xdr:row>56</xdr:row>
      <xdr:rowOff>152400</xdr:rowOff>
    </xdr:from>
    <xdr:to>
      <xdr:col>31</xdr:col>
      <xdr:colOff>180975</xdr:colOff>
      <xdr:row>58</xdr:row>
      <xdr:rowOff>66675</xdr:rowOff>
    </xdr:to>
    <xdr:sp>
      <xdr:nvSpPr>
        <xdr:cNvPr id="265" name="Rectangle 59"/>
        <xdr:cNvSpPr>
          <a:spLocks/>
        </xdr:cNvSpPr>
      </xdr:nvSpPr>
      <xdr:spPr>
        <a:xfrm>
          <a:off x="7410450" y="107442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LUZ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零壱</a:t>
          </a:r>
        </a:p>
      </xdr:txBody>
    </xdr:sp>
    <xdr:clientData/>
  </xdr:twoCellAnchor>
  <xdr:twoCellAnchor>
    <xdr:from>
      <xdr:col>5</xdr:col>
      <xdr:colOff>133350</xdr:colOff>
      <xdr:row>52</xdr:row>
      <xdr:rowOff>66675</xdr:rowOff>
    </xdr:from>
    <xdr:to>
      <xdr:col>8</xdr:col>
      <xdr:colOff>38100</xdr:colOff>
      <xdr:row>54</xdr:row>
      <xdr:rowOff>19050</xdr:rowOff>
    </xdr:to>
    <xdr:sp>
      <xdr:nvSpPr>
        <xdr:cNvPr id="266" name="Rectangle 70"/>
        <xdr:cNvSpPr>
          <a:spLocks/>
        </xdr:cNvSpPr>
      </xdr:nvSpPr>
      <xdr:spPr>
        <a:xfrm>
          <a:off x="1457325" y="9934575"/>
          <a:ext cx="676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西脇</a:t>
          </a:r>
        </a:p>
      </xdr:txBody>
    </xdr:sp>
    <xdr:clientData/>
  </xdr:twoCellAnchor>
  <xdr:twoCellAnchor>
    <xdr:from>
      <xdr:col>1</xdr:col>
      <xdr:colOff>104775</xdr:colOff>
      <xdr:row>4</xdr:row>
      <xdr:rowOff>19050</xdr:rowOff>
    </xdr:from>
    <xdr:to>
      <xdr:col>5</xdr:col>
      <xdr:colOff>47625</xdr:colOff>
      <xdr:row>9</xdr:row>
      <xdr:rowOff>161925</xdr:rowOff>
    </xdr:to>
    <xdr:sp>
      <xdr:nvSpPr>
        <xdr:cNvPr id="267" name="AutoShape 122"/>
        <xdr:cNvSpPr>
          <a:spLocks/>
        </xdr:cNvSpPr>
      </xdr:nvSpPr>
      <xdr:spPr>
        <a:xfrm>
          <a:off x="361950" y="847725"/>
          <a:ext cx="1009650" cy="1095375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7</xdr:col>
      <xdr:colOff>152400</xdr:colOff>
      <xdr:row>4</xdr:row>
      <xdr:rowOff>38100</xdr:rowOff>
    </xdr:from>
    <xdr:to>
      <xdr:col>11</xdr:col>
      <xdr:colOff>142875</xdr:colOff>
      <xdr:row>9</xdr:row>
      <xdr:rowOff>180975</xdr:rowOff>
    </xdr:to>
    <xdr:sp>
      <xdr:nvSpPr>
        <xdr:cNvPr id="268" name="AutoShape 122"/>
        <xdr:cNvSpPr>
          <a:spLocks/>
        </xdr:cNvSpPr>
      </xdr:nvSpPr>
      <xdr:spPr>
        <a:xfrm>
          <a:off x="1990725" y="866775"/>
          <a:ext cx="1019175" cy="1095375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13</xdr:col>
      <xdr:colOff>247650</xdr:colOff>
      <xdr:row>4</xdr:row>
      <xdr:rowOff>57150</xdr:rowOff>
    </xdr:from>
    <xdr:to>
      <xdr:col>17</xdr:col>
      <xdr:colOff>238125</xdr:colOff>
      <xdr:row>10</xdr:row>
      <xdr:rowOff>19050</xdr:rowOff>
    </xdr:to>
    <xdr:sp>
      <xdr:nvSpPr>
        <xdr:cNvPr id="269" name="AutoShape 122"/>
        <xdr:cNvSpPr>
          <a:spLocks/>
        </xdr:cNvSpPr>
      </xdr:nvSpPr>
      <xdr:spPr>
        <a:xfrm>
          <a:off x="3629025" y="885825"/>
          <a:ext cx="1019175" cy="1104900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</a:p>
      </xdr:txBody>
    </xdr:sp>
    <xdr:clientData/>
  </xdr:twoCellAnchor>
  <xdr:twoCellAnchor>
    <xdr:from>
      <xdr:col>20</xdr:col>
      <xdr:colOff>180975</xdr:colOff>
      <xdr:row>4</xdr:row>
      <xdr:rowOff>47625</xdr:rowOff>
    </xdr:from>
    <xdr:to>
      <xdr:col>24</xdr:col>
      <xdr:colOff>171450</xdr:colOff>
      <xdr:row>10</xdr:row>
      <xdr:rowOff>9525</xdr:rowOff>
    </xdr:to>
    <xdr:sp>
      <xdr:nvSpPr>
        <xdr:cNvPr id="270" name="AutoShape 122"/>
        <xdr:cNvSpPr>
          <a:spLocks/>
        </xdr:cNvSpPr>
      </xdr:nvSpPr>
      <xdr:spPr>
        <a:xfrm>
          <a:off x="5362575" y="876300"/>
          <a:ext cx="1019175" cy="1104900"/>
        </a:xfrm>
        <a:prstGeom prst="triangl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</a:t>
          </a:r>
        </a:p>
      </xdr:txBody>
    </xdr:sp>
    <xdr:clientData/>
  </xdr:twoCellAnchor>
  <xdr:twoCellAnchor>
    <xdr:from>
      <xdr:col>18</xdr:col>
      <xdr:colOff>219075</xdr:colOff>
      <xdr:row>16</xdr:row>
      <xdr:rowOff>161925</xdr:rowOff>
    </xdr:from>
    <xdr:to>
      <xdr:col>22</xdr:col>
      <xdr:colOff>142875</xdr:colOff>
      <xdr:row>22</xdr:row>
      <xdr:rowOff>76200</xdr:rowOff>
    </xdr:to>
    <xdr:sp>
      <xdr:nvSpPr>
        <xdr:cNvPr id="271" name="Rectangle 119"/>
        <xdr:cNvSpPr>
          <a:spLocks/>
        </xdr:cNvSpPr>
      </xdr:nvSpPr>
      <xdr:spPr>
        <a:xfrm>
          <a:off x="4886325" y="3257550"/>
          <a:ext cx="952500" cy="103822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twoCellAnchor>
  <xdr:twoCellAnchor>
    <xdr:from>
      <xdr:col>5</xdr:col>
      <xdr:colOff>247650</xdr:colOff>
      <xdr:row>29</xdr:row>
      <xdr:rowOff>180975</xdr:rowOff>
    </xdr:from>
    <xdr:to>
      <xdr:col>9</xdr:col>
      <xdr:colOff>171450</xdr:colOff>
      <xdr:row>35</xdr:row>
      <xdr:rowOff>123825</xdr:rowOff>
    </xdr:to>
    <xdr:sp>
      <xdr:nvSpPr>
        <xdr:cNvPr id="272" name="Rectangle 119"/>
        <xdr:cNvSpPr>
          <a:spLocks/>
        </xdr:cNvSpPr>
      </xdr:nvSpPr>
      <xdr:spPr>
        <a:xfrm>
          <a:off x="1571625" y="5715000"/>
          <a:ext cx="952500" cy="108585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4</xdr:col>
      <xdr:colOff>47625</xdr:colOff>
      <xdr:row>41</xdr:row>
      <xdr:rowOff>161925</xdr:rowOff>
    </xdr:from>
    <xdr:to>
      <xdr:col>7</xdr:col>
      <xdr:colOff>219075</xdr:colOff>
      <xdr:row>47</xdr:row>
      <xdr:rowOff>95250</xdr:rowOff>
    </xdr:to>
    <xdr:sp>
      <xdr:nvSpPr>
        <xdr:cNvPr id="273" name="Rectangle 119"/>
        <xdr:cNvSpPr>
          <a:spLocks/>
        </xdr:cNvSpPr>
      </xdr:nvSpPr>
      <xdr:spPr>
        <a:xfrm>
          <a:off x="1114425" y="7962900"/>
          <a:ext cx="942975" cy="10668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54864" bIns="32004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9</xdr:col>
      <xdr:colOff>161925</xdr:colOff>
      <xdr:row>61</xdr:row>
      <xdr:rowOff>152400</xdr:rowOff>
    </xdr:to>
    <xdr:sp>
      <xdr:nvSpPr>
        <xdr:cNvPr id="274" name="五角形 310"/>
        <xdr:cNvSpPr>
          <a:spLocks/>
        </xdr:cNvSpPr>
      </xdr:nvSpPr>
      <xdr:spPr>
        <a:xfrm>
          <a:off x="1066800" y="10248900"/>
          <a:ext cx="1447800" cy="1371600"/>
        </a:xfrm>
        <a:prstGeom prst="pentagon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twoCellAnchor>
  <xdr:twoCellAnchor>
    <xdr:from>
      <xdr:col>22</xdr:col>
      <xdr:colOff>180975</xdr:colOff>
      <xdr:row>16</xdr:row>
      <xdr:rowOff>38100</xdr:rowOff>
    </xdr:from>
    <xdr:to>
      <xdr:col>24</xdr:col>
      <xdr:colOff>38100</xdr:colOff>
      <xdr:row>22</xdr:row>
      <xdr:rowOff>171450</xdr:rowOff>
    </xdr:to>
    <xdr:sp>
      <xdr:nvSpPr>
        <xdr:cNvPr id="275" name="Rectangle 40"/>
        <xdr:cNvSpPr>
          <a:spLocks/>
        </xdr:cNvSpPr>
      </xdr:nvSpPr>
      <xdr:spPr>
        <a:xfrm>
          <a:off x="5876925" y="3133725"/>
          <a:ext cx="3714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6</xdr:col>
      <xdr:colOff>114300</xdr:colOff>
      <xdr:row>5</xdr:row>
      <xdr:rowOff>47625</xdr:rowOff>
    </xdr:from>
    <xdr:to>
      <xdr:col>8</xdr:col>
      <xdr:colOff>247650</xdr:colOff>
      <xdr:row>6</xdr:row>
      <xdr:rowOff>95250</xdr:rowOff>
    </xdr:to>
    <xdr:sp>
      <xdr:nvSpPr>
        <xdr:cNvPr id="276" name="Rectangle 110"/>
        <xdr:cNvSpPr>
          <a:spLocks/>
        </xdr:cNvSpPr>
      </xdr:nvSpPr>
      <xdr:spPr>
        <a:xfrm>
          <a:off x="1695450" y="1066800"/>
          <a:ext cx="647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19</xdr:col>
      <xdr:colOff>142875</xdr:colOff>
      <xdr:row>5</xdr:row>
      <xdr:rowOff>19050</xdr:rowOff>
    </xdr:from>
    <xdr:to>
      <xdr:col>22</xdr:col>
      <xdr:colOff>152400</xdr:colOff>
      <xdr:row>6</xdr:row>
      <xdr:rowOff>76200</xdr:rowOff>
    </xdr:to>
    <xdr:sp>
      <xdr:nvSpPr>
        <xdr:cNvPr id="277" name="Rectangle 96"/>
        <xdr:cNvSpPr>
          <a:spLocks/>
        </xdr:cNvSpPr>
      </xdr:nvSpPr>
      <xdr:spPr>
        <a:xfrm>
          <a:off x="5067300" y="1038225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10</xdr:col>
      <xdr:colOff>133350</xdr:colOff>
      <xdr:row>5</xdr:row>
      <xdr:rowOff>142875</xdr:rowOff>
    </xdr:from>
    <xdr:to>
      <xdr:col>13</xdr:col>
      <xdr:colOff>9525</xdr:colOff>
      <xdr:row>8</xdr:row>
      <xdr:rowOff>9525</xdr:rowOff>
    </xdr:to>
    <xdr:sp>
      <xdr:nvSpPr>
        <xdr:cNvPr id="278" name="Rectangle 110"/>
        <xdr:cNvSpPr>
          <a:spLocks/>
        </xdr:cNvSpPr>
      </xdr:nvSpPr>
      <xdr:spPr>
        <a:xfrm flipV="1">
          <a:off x="2743200" y="116205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22</xdr:col>
      <xdr:colOff>247650</xdr:colOff>
      <xdr:row>5</xdr:row>
      <xdr:rowOff>123825</xdr:rowOff>
    </xdr:from>
    <xdr:to>
      <xdr:col>26</xdr:col>
      <xdr:colOff>209550</xdr:colOff>
      <xdr:row>7</xdr:row>
      <xdr:rowOff>161925</xdr:rowOff>
    </xdr:to>
    <xdr:sp>
      <xdr:nvSpPr>
        <xdr:cNvPr id="279" name="Rectangle 102"/>
        <xdr:cNvSpPr>
          <a:spLocks/>
        </xdr:cNvSpPr>
      </xdr:nvSpPr>
      <xdr:spPr>
        <a:xfrm>
          <a:off x="5943600" y="1143000"/>
          <a:ext cx="990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7</xdr:col>
      <xdr:colOff>238125</xdr:colOff>
      <xdr:row>10</xdr:row>
      <xdr:rowOff>142875</xdr:rowOff>
    </xdr:from>
    <xdr:to>
      <xdr:col>10</xdr:col>
      <xdr:colOff>247650</xdr:colOff>
      <xdr:row>12</xdr:row>
      <xdr:rowOff>190500</xdr:rowOff>
    </xdr:to>
    <xdr:sp>
      <xdr:nvSpPr>
        <xdr:cNvPr id="280" name="Rectangle 97"/>
        <xdr:cNvSpPr>
          <a:spLocks/>
        </xdr:cNvSpPr>
      </xdr:nvSpPr>
      <xdr:spPr>
        <a:xfrm>
          <a:off x="2076450" y="2114550"/>
          <a:ext cx="781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試合目</a:t>
          </a:r>
        </a:p>
      </xdr:txBody>
    </xdr:sp>
    <xdr:clientData/>
  </xdr:twoCellAnchor>
  <xdr:twoCellAnchor>
    <xdr:from>
      <xdr:col>8</xdr:col>
      <xdr:colOff>247650</xdr:colOff>
      <xdr:row>15</xdr:row>
      <xdr:rowOff>95250</xdr:rowOff>
    </xdr:from>
    <xdr:to>
      <xdr:col>11</xdr:col>
      <xdr:colOff>38100</xdr:colOff>
      <xdr:row>17</xdr:row>
      <xdr:rowOff>19050</xdr:rowOff>
    </xdr:to>
    <xdr:sp>
      <xdr:nvSpPr>
        <xdr:cNvPr id="281" name="Rectangle 57"/>
        <xdr:cNvSpPr>
          <a:spLocks/>
        </xdr:cNvSpPr>
      </xdr:nvSpPr>
      <xdr:spPr>
        <a:xfrm>
          <a:off x="2343150" y="3000375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日野</a:t>
          </a:r>
        </a:p>
      </xdr:txBody>
    </xdr:sp>
    <xdr:clientData/>
  </xdr:twoCellAnchor>
  <xdr:twoCellAnchor>
    <xdr:from>
      <xdr:col>9</xdr:col>
      <xdr:colOff>85725</xdr:colOff>
      <xdr:row>35</xdr:row>
      <xdr:rowOff>38100</xdr:rowOff>
    </xdr:from>
    <xdr:to>
      <xdr:col>11</xdr:col>
      <xdr:colOff>133350</xdr:colOff>
      <xdr:row>36</xdr:row>
      <xdr:rowOff>142875</xdr:rowOff>
    </xdr:to>
    <xdr:sp>
      <xdr:nvSpPr>
        <xdr:cNvPr id="282" name="Rectangle 57"/>
        <xdr:cNvSpPr>
          <a:spLocks/>
        </xdr:cNvSpPr>
      </xdr:nvSpPr>
      <xdr:spPr>
        <a:xfrm>
          <a:off x="2438400" y="6715125"/>
          <a:ext cx="561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日野</a:t>
          </a:r>
        </a:p>
      </xdr:txBody>
    </xdr:sp>
    <xdr:clientData/>
  </xdr:twoCellAnchor>
  <xdr:twoCellAnchor>
    <xdr:from>
      <xdr:col>17</xdr:col>
      <xdr:colOff>0</xdr:colOff>
      <xdr:row>40</xdr:row>
      <xdr:rowOff>142875</xdr:rowOff>
    </xdr:from>
    <xdr:to>
      <xdr:col>19</xdr:col>
      <xdr:colOff>47625</xdr:colOff>
      <xdr:row>42</xdr:row>
      <xdr:rowOff>66675</xdr:rowOff>
    </xdr:to>
    <xdr:sp>
      <xdr:nvSpPr>
        <xdr:cNvPr id="283" name="Rectangle 57"/>
        <xdr:cNvSpPr>
          <a:spLocks/>
        </xdr:cNvSpPr>
      </xdr:nvSpPr>
      <xdr:spPr>
        <a:xfrm>
          <a:off x="4410075" y="7753350"/>
          <a:ext cx="561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123825</xdr:rowOff>
    </xdr:from>
    <xdr:ext cx="104775" cy="609600"/>
    <xdr:sp fLocksText="0">
      <xdr:nvSpPr>
        <xdr:cNvPr id="1" name="Text Box 1"/>
        <xdr:cNvSpPr txBox="1">
          <a:spLocks noChangeArrowheads="1"/>
        </xdr:cNvSpPr>
      </xdr:nvSpPr>
      <xdr:spPr>
        <a:xfrm>
          <a:off x="0" y="476250"/>
          <a:ext cx="1047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04775" cy="1333500"/>
    <xdr:sp fLocksText="0">
      <xdr:nvSpPr>
        <xdr:cNvPr id="2" name="Text Box 3"/>
        <xdr:cNvSpPr txBox="1">
          <a:spLocks noChangeArrowheads="1"/>
        </xdr:cNvSpPr>
      </xdr:nvSpPr>
      <xdr:spPr>
        <a:xfrm>
          <a:off x="5153025" y="7334250"/>
          <a:ext cx="1047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23</xdr:row>
      <xdr:rowOff>0</xdr:rowOff>
    </xdr:from>
    <xdr:ext cx="104775" cy="1333500"/>
    <xdr:sp fLocksText="0">
      <xdr:nvSpPr>
        <xdr:cNvPr id="3" name="Text Box 3"/>
        <xdr:cNvSpPr txBox="1">
          <a:spLocks noChangeArrowheads="1"/>
        </xdr:cNvSpPr>
      </xdr:nvSpPr>
      <xdr:spPr>
        <a:xfrm>
          <a:off x="9258300" y="7334250"/>
          <a:ext cx="1047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104775" cy="1323975"/>
    <xdr:sp fLocksText="0">
      <xdr:nvSpPr>
        <xdr:cNvPr id="4" name="Text Box 3"/>
        <xdr:cNvSpPr txBox="1">
          <a:spLocks noChangeArrowheads="1"/>
        </xdr:cNvSpPr>
      </xdr:nvSpPr>
      <xdr:spPr>
        <a:xfrm>
          <a:off x="5153025" y="7896225"/>
          <a:ext cx="1047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04775" cy="1285875"/>
    <xdr:sp fLocksText="0">
      <xdr:nvSpPr>
        <xdr:cNvPr id="5" name="Text Box 3"/>
        <xdr:cNvSpPr txBox="1">
          <a:spLocks noChangeArrowheads="1"/>
        </xdr:cNvSpPr>
      </xdr:nvSpPr>
      <xdr:spPr>
        <a:xfrm>
          <a:off x="5153025" y="12153900"/>
          <a:ext cx="104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04775" cy="1276350"/>
    <xdr:sp fLocksText="0">
      <xdr:nvSpPr>
        <xdr:cNvPr id="6" name="Text Box 3"/>
        <xdr:cNvSpPr txBox="1">
          <a:spLocks noChangeArrowheads="1"/>
        </xdr:cNvSpPr>
      </xdr:nvSpPr>
      <xdr:spPr>
        <a:xfrm>
          <a:off x="5153025" y="12153900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0</xdr:rowOff>
    </xdr:from>
    <xdr:ext cx="104775" cy="1333500"/>
    <xdr:sp fLocksText="0">
      <xdr:nvSpPr>
        <xdr:cNvPr id="7" name="Text Box 3"/>
        <xdr:cNvSpPr txBox="1">
          <a:spLocks noChangeArrowheads="1"/>
        </xdr:cNvSpPr>
      </xdr:nvSpPr>
      <xdr:spPr>
        <a:xfrm>
          <a:off x="5153025" y="7334250"/>
          <a:ext cx="104775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104775" cy="1323975"/>
    <xdr:sp fLocksText="0">
      <xdr:nvSpPr>
        <xdr:cNvPr id="8" name="Text Box 3"/>
        <xdr:cNvSpPr txBox="1">
          <a:spLocks noChangeArrowheads="1"/>
        </xdr:cNvSpPr>
      </xdr:nvSpPr>
      <xdr:spPr>
        <a:xfrm>
          <a:off x="5153025" y="7896225"/>
          <a:ext cx="1047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25</xdr:row>
      <xdr:rowOff>0</xdr:rowOff>
    </xdr:from>
    <xdr:ext cx="104775" cy="1323975"/>
    <xdr:sp fLocksText="0">
      <xdr:nvSpPr>
        <xdr:cNvPr id="9" name="Text Box 3"/>
        <xdr:cNvSpPr txBox="1">
          <a:spLocks noChangeArrowheads="1"/>
        </xdr:cNvSpPr>
      </xdr:nvSpPr>
      <xdr:spPr>
        <a:xfrm>
          <a:off x="5153025" y="7896225"/>
          <a:ext cx="1047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29</xdr:row>
      <xdr:rowOff>0</xdr:rowOff>
    </xdr:from>
    <xdr:ext cx="104775" cy="1343025"/>
    <xdr:sp fLocksText="0">
      <xdr:nvSpPr>
        <xdr:cNvPr id="10" name="Text Box 3"/>
        <xdr:cNvSpPr txBox="1">
          <a:spLocks noChangeArrowheads="1"/>
        </xdr:cNvSpPr>
      </xdr:nvSpPr>
      <xdr:spPr>
        <a:xfrm>
          <a:off x="9258300" y="9458325"/>
          <a:ext cx="1047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04775" cy="1276350"/>
    <xdr:sp fLocksText="0">
      <xdr:nvSpPr>
        <xdr:cNvPr id="11" name="Text Box 3"/>
        <xdr:cNvSpPr txBox="1">
          <a:spLocks noChangeArrowheads="1"/>
        </xdr:cNvSpPr>
      </xdr:nvSpPr>
      <xdr:spPr>
        <a:xfrm>
          <a:off x="5153025" y="12153900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04775" cy="1276350"/>
    <xdr:sp fLocksText="0">
      <xdr:nvSpPr>
        <xdr:cNvPr id="12" name="Text Box 3"/>
        <xdr:cNvSpPr txBox="1">
          <a:spLocks noChangeArrowheads="1"/>
        </xdr:cNvSpPr>
      </xdr:nvSpPr>
      <xdr:spPr>
        <a:xfrm>
          <a:off x="5153025" y="12153900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04775" cy="1276350"/>
    <xdr:sp fLocksText="0">
      <xdr:nvSpPr>
        <xdr:cNvPr id="13" name="Text Box 3"/>
        <xdr:cNvSpPr txBox="1">
          <a:spLocks noChangeArrowheads="1"/>
        </xdr:cNvSpPr>
      </xdr:nvSpPr>
      <xdr:spPr>
        <a:xfrm>
          <a:off x="8267700" y="12153900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04775" cy="1276350"/>
    <xdr:sp fLocksText="0">
      <xdr:nvSpPr>
        <xdr:cNvPr id="14" name="Text Box 3"/>
        <xdr:cNvSpPr txBox="1">
          <a:spLocks noChangeArrowheads="1"/>
        </xdr:cNvSpPr>
      </xdr:nvSpPr>
      <xdr:spPr>
        <a:xfrm>
          <a:off x="8267700" y="12153900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04775" cy="1276350"/>
    <xdr:sp fLocksText="0">
      <xdr:nvSpPr>
        <xdr:cNvPr id="15" name="Text Box 3"/>
        <xdr:cNvSpPr txBox="1">
          <a:spLocks noChangeArrowheads="1"/>
        </xdr:cNvSpPr>
      </xdr:nvSpPr>
      <xdr:spPr>
        <a:xfrm>
          <a:off x="8267700" y="12153900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04775" cy="1276350"/>
    <xdr:sp fLocksText="0">
      <xdr:nvSpPr>
        <xdr:cNvPr id="16" name="Text Box 3"/>
        <xdr:cNvSpPr txBox="1">
          <a:spLocks noChangeArrowheads="1"/>
        </xdr:cNvSpPr>
      </xdr:nvSpPr>
      <xdr:spPr>
        <a:xfrm>
          <a:off x="8267700" y="12153900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04775" cy="1276350"/>
    <xdr:sp fLocksText="0">
      <xdr:nvSpPr>
        <xdr:cNvPr id="17" name="Text Box 3"/>
        <xdr:cNvSpPr txBox="1">
          <a:spLocks noChangeArrowheads="1"/>
        </xdr:cNvSpPr>
      </xdr:nvSpPr>
      <xdr:spPr>
        <a:xfrm>
          <a:off x="5153025" y="12153900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38</xdr:row>
      <xdr:rowOff>0</xdr:rowOff>
    </xdr:from>
    <xdr:ext cx="104775" cy="1276350"/>
    <xdr:sp fLocksText="0">
      <xdr:nvSpPr>
        <xdr:cNvPr id="18" name="Text Box 3"/>
        <xdr:cNvSpPr txBox="1">
          <a:spLocks noChangeArrowheads="1"/>
        </xdr:cNvSpPr>
      </xdr:nvSpPr>
      <xdr:spPr>
        <a:xfrm>
          <a:off x="5153025" y="12153900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104775" cy="1266825"/>
    <xdr:sp fLocksText="0">
      <xdr:nvSpPr>
        <xdr:cNvPr id="19" name="Text Box 3"/>
        <xdr:cNvSpPr txBox="1">
          <a:spLocks noChangeArrowheads="1"/>
        </xdr:cNvSpPr>
      </xdr:nvSpPr>
      <xdr:spPr>
        <a:xfrm>
          <a:off x="8267700" y="12506325"/>
          <a:ext cx="1047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04775" cy="1057275"/>
    <xdr:sp fLocksText="0">
      <xdr:nvSpPr>
        <xdr:cNvPr id="20" name="Text Box 3"/>
        <xdr:cNvSpPr txBox="1">
          <a:spLocks noChangeArrowheads="1"/>
        </xdr:cNvSpPr>
      </xdr:nvSpPr>
      <xdr:spPr>
        <a:xfrm>
          <a:off x="8267700" y="12153900"/>
          <a:ext cx="10477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04775" cy="876300"/>
    <xdr:sp fLocksText="0">
      <xdr:nvSpPr>
        <xdr:cNvPr id="21" name="Text Box 3"/>
        <xdr:cNvSpPr txBox="1">
          <a:spLocks noChangeArrowheads="1"/>
        </xdr:cNvSpPr>
      </xdr:nvSpPr>
      <xdr:spPr>
        <a:xfrm>
          <a:off x="8267700" y="11763375"/>
          <a:ext cx="104775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38</xdr:row>
      <xdr:rowOff>0</xdr:rowOff>
    </xdr:from>
    <xdr:ext cx="104775" cy="866775"/>
    <xdr:sp fLocksText="0">
      <xdr:nvSpPr>
        <xdr:cNvPr id="22" name="Text Box 3"/>
        <xdr:cNvSpPr txBox="1">
          <a:spLocks noChangeArrowheads="1"/>
        </xdr:cNvSpPr>
      </xdr:nvSpPr>
      <xdr:spPr>
        <a:xfrm>
          <a:off x="8267700" y="12153900"/>
          <a:ext cx="1047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04775" cy="885825"/>
    <xdr:sp fLocksText="0">
      <xdr:nvSpPr>
        <xdr:cNvPr id="23" name="Text Box 3"/>
        <xdr:cNvSpPr txBox="1">
          <a:spLocks noChangeArrowheads="1"/>
        </xdr:cNvSpPr>
      </xdr:nvSpPr>
      <xdr:spPr>
        <a:xfrm>
          <a:off x="8267700" y="11763375"/>
          <a:ext cx="1047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104775" cy="885825"/>
    <xdr:sp fLocksText="0">
      <xdr:nvSpPr>
        <xdr:cNvPr id="24" name="Text Box 3"/>
        <xdr:cNvSpPr txBox="1">
          <a:spLocks noChangeArrowheads="1"/>
        </xdr:cNvSpPr>
      </xdr:nvSpPr>
      <xdr:spPr>
        <a:xfrm>
          <a:off x="8267700" y="11763375"/>
          <a:ext cx="10477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</xdr:row>
      <xdr:rowOff>0</xdr:rowOff>
    </xdr:from>
    <xdr:ext cx="104775" cy="1314450"/>
    <xdr:sp fLocksText="0">
      <xdr:nvSpPr>
        <xdr:cNvPr id="25" name="Text Box 3"/>
        <xdr:cNvSpPr txBox="1">
          <a:spLocks noChangeArrowheads="1"/>
        </xdr:cNvSpPr>
      </xdr:nvSpPr>
      <xdr:spPr>
        <a:xfrm>
          <a:off x="11315700" y="1095375"/>
          <a:ext cx="1047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0</xdr:colOff>
      <xdr:row>4</xdr:row>
      <xdr:rowOff>0</xdr:rowOff>
    </xdr:from>
    <xdr:ext cx="104775" cy="1314450"/>
    <xdr:sp fLocksText="0">
      <xdr:nvSpPr>
        <xdr:cNvPr id="26" name="Text Box 3"/>
        <xdr:cNvSpPr txBox="1">
          <a:spLocks noChangeArrowheads="1"/>
        </xdr:cNvSpPr>
      </xdr:nvSpPr>
      <xdr:spPr>
        <a:xfrm>
          <a:off x="11315700" y="1095375"/>
          <a:ext cx="1047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="203" zoomScaleNormal="203" zoomScalePageLayoutView="0" workbookViewId="0" topLeftCell="B31">
      <selection activeCell="D100" sqref="D100"/>
    </sheetView>
  </sheetViews>
  <sheetFormatPr defaultColWidth="9.00390625" defaultRowHeight="13.5"/>
  <cols>
    <col min="1" max="1" width="4.00390625" style="83" customWidth="1"/>
    <col min="2" max="2" width="12.25390625" style="83" customWidth="1"/>
    <col min="3" max="8" width="12.125" style="83" customWidth="1"/>
    <col min="9" max="9" width="10.50390625" style="83" bestFit="1" customWidth="1"/>
    <col min="10" max="10" width="10.75390625" style="83" customWidth="1"/>
    <col min="11" max="11" width="2.75390625" style="83" customWidth="1"/>
    <col min="12" max="12" width="2.125" style="83" hidden="1" customWidth="1"/>
    <col min="13" max="13" width="9.375" style="83" customWidth="1"/>
    <col min="14" max="16384" width="9.00390625" style="83" customWidth="1"/>
  </cols>
  <sheetData>
    <row r="1" spans="8:10" ht="12.75">
      <c r="H1" s="108" t="s">
        <v>92</v>
      </c>
      <c r="I1" s="109"/>
      <c r="J1" s="109"/>
    </row>
    <row r="3" ht="12.75">
      <c r="A3" s="83" t="s">
        <v>51</v>
      </c>
    </row>
    <row r="5" spans="7:10" ht="12.75">
      <c r="G5" s="110" t="s">
        <v>52</v>
      </c>
      <c r="H5" s="110"/>
      <c r="I5" s="110"/>
      <c r="J5" s="110"/>
    </row>
    <row r="7" spans="8:10" ht="12.75">
      <c r="H7" s="110" t="s">
        <v>53</v>
      </c>
      <c r="I7" s="110"/>
      <c r="J7" s="110"/>
    </row>
    <row r="9" spans="1:10" ht="21">
      <c r="A9" s="111" t="s">
        <v>110</v>
      </c>
      <c r="B9" s="111"/>
      <c r="C9" s="111"/>
      <c r="D9" s="111"/>
      <c r="E9" s="111"/>
      <c r="F9" s="111"/>
      <c r="G9" s="111"/>
      <c r="H9" s="111"/>
      <c r="I9" s="111"/>
      <c r="J9" s="111"/>
    </row>
    <row r="10" spans="1:10" ht="9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</row>
    <row r="11" spans="1:10" ht="21">
      <c r="A11" s="85"/>
      <c r="B11" s="85"/>
      <c r="C11" s="85"/>
      <c r="D11" s="85"/>
      <c r="E11" s="85"/>
      <c r="F11" s="85"/>
      <c r="G11" s="85"/>
      <c r="H11" s="86" t="s">
        <v>54</v>
      </c>
      <c r="I11" s="85"/>
      <c r="J11" s="85"/>
    </row>
    <row r="12" spans="1:10" ht="21">
      <c r="A12" s="85"/>
      <c r="B12" s="85"/>
      <c r="C12" s="85"/>
      <c r="D12" s="85"/>
      <c r="E12" s="85"/>
      <c r="F12" s="85"/>
      <c r="G12" s="85"/>
      <c r="H12" s="85"/>
      <c r="I12" s="85"/>
      <c r="J12" s="85"/>
    </row>
    <row r="14" spans="1:8" ht="12.75">
      <c r="A14" s="83" t="s">
        <v>78</v>
      </c>
      <c r="D14" s="110"/>
      <c r="E14" s="110"/>
      <c r="F14" s="110"/>
      <c r="G14" s="110"/>
      <c r="H14" s="110"/>
    </row>
    <row r="16" spans="2:5" ht="12.75">
      <c r="B16" s="126">
        <v>44744</v>
      </c>
      <c r="C16" s="126"/>
      <c r="D16" s="83" t="s">
        <v>56</v>
      </c>
      <c r="E16" s="83" t="s">
        <v>55</v>
      </c>
    </row>
    <row r="17" spans="2:6" ht="12.75">
      <c r="B17" s="84" t="s">
        <v>57</v>
      </c>
      <c r="C17" s="83" t="s">
        <v>58</v>
      </c>
      <c r="D17" s="83" t="s">
        <v>27</v>
      </c>
      <c r="F17" s="83" t="s">
        <v>59</v>
      </c>
    </row>
    <row r="19" spans="2:5" ht="12.75">
      <c r="B19" s="126">
        <v>44745</v>
      </c>
      <c r="C19" s="126"/>
      <c r="D19" s="83" t="s">
        <v>60</v>
      </c>
      <c r="E19" s="83" t="s">
        <v>55</v>
      </c>
    </row>
    <row r="20" spans="2:6" ht="12.75">
      <c r="B20" s="84" t="s">
        <v>57</v>
      </c>
      <c r="C20" s="83" t="s">
        <v>93</v>
      </c>
      <c r="D20" s="83" t="s">
        <v>27</v>
      </c>
      <c r="F20" s="83" t="s">
        <v>59</v>
      </c>
    </row>
    <row r="21" spans="2:6" ht="12.75">
      <c r="B21" s="84" t="s">
        <v>57</v>
      </c>
      <c r="C21" s="83" t="s">
        <v>61</v>
      </c>
      <c r="D21" s="83" t="s">
        <v>27</v>
      </c>
      <c r="F21" s="83" t="s">
        <v>59</v>
      </c>
    </row>
    <row r="23" spans="2:5" ht="12.75">
      <c r="B23" s="126">
        <v>44765</v>
      </c>
      <c r="C23" s="126"/>
      <c r="D23" s="83" t="s">
        <v>56</v>
      </c>
      <c r="E23" s="83" t="s">
        <v>55</v>
      </c>
    </row>
    <row r="24" spans="2:6" ht="12.75">
      <c r="B24" s="84" t="s">
        <v>57</v>
      </c>
      <c r="C24" s="83" t="s">
        <v>94</v>
      </c>
      <c r="D24" s="83" t="s">
        <v>27</v>
      </c>
      <c r="F24" s="83" t="s">
        <v>59</v>
      </c>
    </row>
    <row r="25" spans="2:6" ht="12.75">
      <c r="B25" s="84" t="s">
        <v>57</v>
      </c>
      <c r="C25" s="83" t="s">
        <v>62</v>
      </c>
      <c r="D25" s="83" t="s">
        <v>95</v>
      </c>
      <c r="F25" s="83" t="s">
        <v>63</v>
      </c>
    </row>
    <row r="26" ht="12.75">
      <c r="B26" s="84"/>
    </row>
    <row r="27" spans="2:5" ht="12.75">
      <c r="B27" s="126">
        <v>44766</v>
      </c>
      <c r="C27" s="126"/>
      <c r="D27" s="83" t="s">
        <v>60</v>
      </c>
      <c r="E27" s="83" t="s">
        <v>55</v>
      </c>
    </row>
    <row r="28" spans="2:7" ht="12.75">
      <c r="B28" s="84" t="s">
        <v>57</v>
      </c>
      <c r="C28" s="83" t="s">
        <v>64</v>
      </c>
      <c r="D28" s="83" t="s">
        <v>79</v>
      </c>
      <c r="G28" s="83" t="s">
        <v>59</v>
      </c>
    </row>
    <row r="29" spans="2:7" ht="12.75">
      <c r="B29" s="87"/>
      <c r="D29" s="83" t="s">
        <v>96</v>
      </c>
      <c r="G29" s="83" t="s">
        <v>80</v>
      </c>
    </row>
    <row r="30" spans="2:3" ht="12.75">
      <c r="B30" s="84"/>
      <c r="C30" s="87" t="s">
        <v>65</v>
      </c>
    </row>
    <row r="31" spans="2:3" ht="12.75">
      <c r="B31" s="84"/>
      <c r="C31" s="87"/>
    </row>
    <row r="32" spans="2:4" ht="12.75">
      <c r="B32" s="105" t="s">
        <v>66</v>
      </c>
      <c r="C32" s="105"/>
      <c r="D32" s="105"/>
    </row>
    <row r="33" spans="2:11" ht="13.5" customHeight="1">
      <c r="B33" s="106" t="s">
        <v>111</v>
      </c>
      <c r="C33" s="106"/>
      <c r="D33" s="106"/>
      <c r="E33" s="106"/>
      <c r="F33" s="106"/>
      <c r="G33" s="106"/>
      <c r="H33" s="106"/>
      <c r="I33" s="106"/>
      <c r="J33" s="106"/>
      <c r="K33" s="88"/>
    </row>
    <row r="34" spans="1:11" ht="12.75">
      <c r="A34" s="88"/>
      <c r="B34" s="107" t="s">
        <v>82</v>
      </c>
      <c r="C34" s="107"/>
      <c r="D34" s="107"/>
      <c r="E34" s="107"/>
      <c r="F34" s="107"/>
      <c r="G34" s="107"/>
      <c r="H34" s="107"/>
      <c r="I34" s="107"/>
      <c r="J34" s="107"/>
      <c r="K34" s="88"/>
    </row>
    <row r="35" spans="1:11" ht="12.75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2.75" customHeight="1">
      <c r="A36" s="88"/>
      <c r="B36" s="106" t="s">
        <v>112</v>
      </c>
      <c r="C36" s="106"/>
      <c r="D36" s="106"/>
      <c r="E36" s="106"/>
      <c r="F36" s="106"/>
      <c r="G36" s="106"/>
      <c r="H36" s="106"/>
      <c r="I36" s="106"/>
      <c r="J36" s="106"/>
      <c r="K36" s="88"/>
    </row>
    <row r="37" spans="1:11" ht="12.75" customHeight="1">
      <c r="A37" s="88"/>
      <c r="B37" s="107" t="s">
        <v>113</v>
      </c>
      <c r="C37" s="107"/>
      <c r="D37" s="107"/>
      <c r="E37" s="107"/>
      <c r="F37" s="107"/>
      <c r="G37" s="107"/>
      <c r="H37" s="107"/>
      <c r="I37" s="107"/>
      <c r="J37" s="107"/>
      <c r="K37" s="88"/>
    </row>
    <row r="38" spans="1:11" ht="12.7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ht="12.7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1" ht="12.75">
      <c r="A40" s="88"/>
      <c r="B40" s="107" t="s">
        <v>107</v>
      </c>
      <c r="C40" s="107"/>
      <c r="D40" s="107"/>
      <c r="E40" s="107"/>
      <c r="F40" s="88"/>
      <c r="G40" s="88"/>
      <c r="H40" s="88"/>
      <c r="I40" s="88"/>
      <c r="J40" s="88"/>
      <c r="K40" s="88"/>
    </row>
    <row r="41" spans="1:11" ht="12.75">
      <c r="A41" s="88"/>
      <c r="B41" s="107" t="s">
        <v>114</v>
      </c>
      <c r="C41" s="107"/>
      <c r="D41" s="107"/>
      <c r="E41" s="107"/>
      <c r="F41" s="107"/>
      <c r="G41" s="107"/>
      <c r="H41" s="107"/>
      <c r="I41" s="107"/>
      <c r="J41" s="107"/>
      <c r="K41" s="88"/>
    </row>
    <row r="42" spans="1:11" ht="12.75">
      <c r="A42" s="88"/>
      <c r="B42" s="107"/>
      <c r="C42" s="107"/>
      <c r="D42" s="107"/>
      <c r="E42" s="107"/>
      <c r="F42" s="107"/>
      <c r="G42" s="107"/>
      <c r="H42" s="107"/>
      <c r="I42" s="107"/>
      <c r="J42" s="107"/>
      <c r="K42" s="88"/>
    </row>
    <row r="43" spans="1:11" ht="12.75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ht="12.75">
      <c r="A44" s="83" t="s">
        <v>83</v>
      </c>
    </row>
    <row r="45" spans="2:10" ht="12.75">
      <c r="B45" s="115" t="s">
        <v>67</v>
      </c>
      <c r="C45" s="115"/>
      <c r="D45" s="115"/>
      <c r="E45" s="115"/>
      <c r="F45" s="115"/>
      <c r="G45" s="115"/>
      <c r="H45" s="115"/>
      <c r="I45" s="115"/>
      <c r="J45" s="115"/>
    </row>
    <row r="47" ht="12.75">
      <c r="A47" s="83" t="s">
        <v>68</v>
      </c>
    </row>
    <row r="48" spans="2:9" ht="12.75">
      <c r="B48" s="110" t="s">
        <v>69</v>
      </c>
      <c r="C48" s="110"/>
      <c r="D48" s="110"/>
      <c r="E48" s="110"/>
      <c r="F48" s="110"/>
      <c r="G48" s="110"/>
      <c r="H48" s="110"/>
      <c r="I48" s="110"/>
    </row>
    <row r="49" spans="1:10" ht="13.5" customHeight="1">
      <c r="A49" s="83" t="s">
        <v>70</v>
      </c>
      <c r="B49" s="107" t="s">
        <v>71</v>
      </c>
      <c r="C49" s="107"/>
      <c r="D49" s="107"/>
      <c r="E49" s="107"/>
      <c r="F49" s="107"/>
      <c r="G49" s="107"/>
      <c r="H49" s="107"/>
      <c r="I49" s="107"/>
      <c r="J49" s="107"/>
    </row>
    <row r="50" spans="2:10" ht="12.75">
      <c r="B50" s="107"/>
      <c r="C50" s="107"/>
      <c r="D50" s="107"/>
      <c r="E50" s="107"/>
      <c r="F50" s="107"/>
      <c r="G50" s="107"/>
      <c r="H50" s="107"/>
      <c r="I50" s="107"/>
      <c r="J50" s="107"/>
    </row>
    <row r="51" spans="2:9" ht="12.75">
      <c r="B51" s="88"/>
      <c r="C51" s="88"/>
      <c r="D51" s="88"/>
      <c r="E51" s="88"/>
      <c r="F51" s="88"/>
      <c r="G51" s="88"/>
      <c r="H51" s="88"/>
      <c r="I51" s="88"/>
    </row>
    <row r="52" spans="1:3" ht="12.75">
      <c r="A52" s="83" t="s">
        <v>72</v>
      </c>
      <c r="B52" s="110" t="s">
        <v>73</v>
      </c>
      <c r="C52" s="110"/>
    </row>
    <row r="53" spans="2:10" ht="12.75">
      <c r="B53" s="106" t="s">
        <v>74</v>
      </c>
      <c r="C53" s="106"/>
      <c r="D53" s="106"/>
      <c r="E53" s="106"/>
      <c r="F53" s="106"/>
      <c r="G53" s="106"/>
      <c r="H53" s="106"/>
      <c r="I53" s="106"/>
      <c r="J53" s="106"/>
    </row>
    <row r="54" spans="2:10" ht="12.75">
      <c r="B54" s="106"/>
      <c r="C54" s="106"/>
      <c r="D54" s="106"/>
      <c r="E54" s="106"/>
      <c r="F54" s="106"/>
      <c r="G54" s="106"/>
      <c r="H54" s="106"/>
      <c r="I54" s="106"/>
      <c r="J54" s="106"/>
    </row>
    <row r="56" spans="2:10" ht="13.5" customHeight="1">
      <c r="B56" s="112" t="s">
        <v>84</v>
      </c>
      <c r="C56" s="112"/>
      <c r="D56" s="112"/>
      <c r="E56" s="112"/>
      <c r="F56" s="112"/>
      <c r="G56" s="112"/>
      <c r="H56" s="112"/>
      <c r="I56" s="112"/>
      <c r="J56" s="112"/>
    </row>
    <row r="57" spans="1:10" ht="12.75">
      <c r="A57" s="88"/>
      <c r="B57" s="112"/>
      <c r="C57" s="112"/>
      <c r="D57" s="112"/>
      <c r="E57" s="112"/>
      <c r="F57" s="112"/>
      <c r="G57" s="112"/>
      <c r="H57" s="112"/>
      <c r="I57" s="112"/>
      <c r="J57" s="112"/>
    </row>
    <row r="58" spans="1:10" ht="12.75">
      <c r="A58" s="88"/>
      <c r="B58" s="112"/>
      <c r="C58" s="112"/>
      <c r="D58" s="112"/>
      <c r="E58" s="112"/>
      <c r="F58" s="112"/>
      <c r="G58" s="112"/>
      <c r="H58" s="112"/>
      <c r="I58" s="112"/>
      <c r="J58" s="112"/>
    </row>
    <row r="59" spans="1:10" ht="12.75">
      <c r="A59" s="88"/>
      <c r="B59" s="89"/>
      <c r="C59" s="89"/>
      <c r="D59" s="89"/>
      <c r="E59" s="89"/>
      <c r="F59" s="89"/>
      <c r="G59" s="89"/>
      <c r="H59" s="89"/>
      <c r="I59" s="89"/>
      <c r="J59" s="89"/>
    </row>
    <row r="60" spans="2:10" ht="12.75">
      <c r="B60" s="113" t="s">
        <v>75</v>
      </c>
      <c r="C60" s="113"/>
      <c r="D60" s="113"/>
      <c r="E60" s="113"/>
      <c r="F60" s="113"/>
      <c r="G60" s="113"/>
      <c r="H60" s="113"/>
      <c r="I60" s="113"/>
      <c r="J60" s="113"/>
    </row>
    <row r="61" spans="2:10" ht="12.75">
      <c r="B61" s="113"/>
      <c r="C61" s="113"/>
      <c r="D61" s="113"/>
      <c r="E61" s="113"/>
      <c r="F61" s="113"/>
      <c r="G61" s="113"/>
      <c r="H61" s="113"/>
      <c r="I61" s="113"/>
      <c r="J61" s="113"/>
    </row>
    <row r="62" spans="2:10" ht="12.75">
      <c r="B62" s="89"/>
      <c r="C62" s="89"/>
      <c r="D62" s="89"/>
      <c r="E62" s="89"/>
      <c r="F62" s="89"/>
      <c r="G62" s="89"/>
      <c r="H62" s="89"/>
      <c r="I62" s="89"/>
      <c r="J62" s="89"/>
    </row>
    <row r="63" spans="2:10" ht="12.75">
      <c r="B63" s="114" t="s">
        <v>76</v>
      </c>
      <c r="C63" s="114"/>
      <c r="D63" s="114"/>
      <c r="E63" s="114"/>
      <c r="F63" s="114"/>
      <c r="G63" s="114"/>
      <c r="H63" s="114"/>
      <c r="I63" s="114"/>
      <c r="J63" s="114"/>
    </row>
    <row r="64" spans="2:10" ht="12.75">
      <c r="B64" s="114"/>
      <c r="C64" s="114"/>
      <c r="D64" s="114"/>
      <c r="E64" s="114"/>
      <c r="F64" s="114"/>
      <c r="G64" s="114"/>
      <c r="H64" s="114"/>
      <c r="I64" s="114"/>
      <c r="J64" s="114"/>
    </row>
    <row r="78" ht="12.75">
      <c r="A78" s="88"/>
    </row>
    <row r="79" spans="1:10" ht="17.25" customHeight="1">
      <c r="A79" s="88"/>
      <c r="B79" s="125" t="s">
        <v>77</v>
      </c>
      <c r="C79" s="125"/>
      <c r="D79" s="125"/>
      <c r="E79" s="125"/>
      <c r="F79" s="125"/>
      <c r="G79" s="125"/>
      <c r="H79" s="125"/>
      <c r="I79" s="125"/>
      <c r="J79" s="125"/>
    </row>
    <row r="80" spans="1:10" ht="17.25" customHeight="1">
      <c r="A80" s="88"/>
      <c r="B80" s="107"/>
      <c r="C80" s="107"/>
      <c r="D80" s="107"/>
      <c r="E80" s="107"/>
      <c r="F80" s="107"/>
      <c r="G80" s="107"/>
      <c r="H80" s="107"/>
      <c r="I80" s="107"/>
      <c r="J80" s="90"/>
    </row>
    <row r="81" spans="1:11" ht="17.25" customHeight="1">
      <c r="A81" s="88"/>
      <c r="B81" s="91" t="s">
        <v>5</v>
      </c>
      <c r="C81" s="91" t="s">
        <v>6</v>
      </c>
      <c r="D81" s="91" t="s">
        <v>14</v>
      </c>
      <c r="E81" s="91" t="s">
        <v>7</v>
      </c>
      <c r="F81" s="91" t="s">
        <v>88</v>
      </c>
      <c r="G81" s="91" t="s">
        <v>87</v>
      </c>
      <c r="H81" s="92" t="s">
        <v>8</v>
      </c>
      <c r="I81" s="92" t="s">
        <v>9</v>
      </c>
      <c r="J81" s="97"/>
      <c r="K81" s="96"/>
    </row>
    <row r="82" spans="1:11" ht="17.25" customHeight="1">
      <c r="A82" s="88"/>
      <c r="B82" s="99" t="s">
        <v>2</v>
      </c>
      <c r="C82" s="100">
        <v>1</v>
      </c>
      <c r="D82" s="100">
        <v>1</v>
      </c>
      <c r="E82" s="100">
        <v>1</v>
      </c>
      <c r="F82" s="100">
        <v>1</v>
      </c>
      <c r="G82" s="100">
        <v>1</v>
      </c>
      <c r="H82" s="93">
        <v>5</v>
      </c>
      <c r="I82" s="94">
        <v>7500</v>
      </c>
      <c r="J82" s="97"/>
      <c r="K82" s="96"/>
    </row>
    <row r="83" spans="1:11" ht="17.25" customHeight="1">
      <c r="A83" s="88"/>
      <c r="B83" s="99" t="s">
        <v>4</v>
      </c>
      <c r="C83" s="101"/>
      <c r="D83" s="100">
        <v>1</v>
      </c>
      <c r="E83" s="101"/>
      <c r="F83" s="101"/>
      <c r="G83" s="100">
        <v>1</v>
      </c>
      <c r="H83" s="93">
        <v>2</v>
      </c>
      <c r="I83" s="94">
        <v>3000</v>
      </c>
      <c r="J83" s="97"/>
      <c r="K83" s="96"/>
    </row>
    <row r="84" spans="1:11" ht="17.25" customHeight="1">
      <c r="A84" s="88"/>
      <c r="B84" s="99" t="s">
        <v>10</v>
      </c>
      <c r="C84" s="101"/>
      <c r="D84" s="101"/>
      <c r="E84" s="100">
        <v>1</v>
      </c>
      <c r="F84" s="101"/>
      <c r="G84" s="100">
        <v>1</v>
      </c>
      <c r="H84" s="93">
        <v>2</v>
      </c>
      <c r="I84" s="94">
        <v>3000</v>
      </c>
      <c r="J84" s="97"/>
      <c r="K84" s="96"/>
    </row>
    <row r="85" spans="1:11" ht="17.25" customHeight="1">
      <c r="A85" s="88"/>
      <c r="B85" s="99" t="s">
        <v>0</v>
      </c>
      <c r="C85" s="100">
        <v>1</v>
      </c>
      <c r="D85" s="100">
        <v>1</v>
      </c>
      <c r="E85" s="100">
        <v>1</v>
      </c>
      <c r="F85" s="100">
        <v>1</v>
      </c>
      <c r="G85" s="100">
        <v>1</v>
      </c>
      <c r="H85" s="93">
        <v>5</v>
      </c>
      <c r="I85" s="94">
        <v>7500</v>
      </c>
      <c r="J85" s="97"/>
      <c r="K85" s="96"/>
    </row>
    <row r="86" spans="1:11" ht="17.25" customHeight="1">
      <c r="A86" s="88"/>
      <c r="B86" s="99" t="s">
        <v>1</v>
      </c>
      <c r="C86" s="101"/>
      <c r="D86" s="100">
        <v>1</v>
      </c>
      <c r="E86" s="100">
        <v>1</v>
      </c>
      <c r="F86" s="102">
        <v>1</v>
      </c>
      <c r="G86" s="103">
        <v>1</v>
      </c>
      <c r="H86" s="93">
        <v>4</v>
      </c>
      <c r="I86" s="94">
        <v>6000</v>
      </c>
      <c r="J86" s="97"/>
      <c r="K86" s="96"/>
    </row>
    <row r="87" spans="1:11" ht="17.25" customHeight="1">
      <c r="A87" s="88"/>
      <c r="B87" s="99" t="s">
        <v>3</v>
      </c>
      <c r="C87" s="102">
        <v>1</v>
      </c>
      <c r="D87" s="102">
        <v>1</v>
      </c>
      <c r="E87" s="102">
        <v>1</v>
      </c>
      <c r="F87" s="102">
        <v>1</v>
      </c>
      <c r="G87" s="102">
        <v>2</v>
      </c>
      <c r="H87" s="93">
        <v>6</v>
      </c>
      <c r="I87" s="94">
        <v>9000</v>
      </c>
      <c r="J87" s="97"/>
      <c r="K87" s="96"/>
    </row>
    <row r="88" spans="1:11" ht="17.25" customHeight="1">
      <c r="A88" s="88"/>
      <c r="B88" s="99" t="s">
        <v>90</v>
      </c>
      <c r="C88" s="101"/>
      <c r="D88" s="102">
        <v>1</v>
      </c>
      <c r="E88" s="100">
        <v>1</v>
      </c>
      <c r="F88" s="100">
        <v>1</v>
      </c>
      <c r="G88" s="102">
        <v>1</v>
      </c>
      <c r="H88" s="93">
        <v>4</v>
      </c>
      <c r="I88" s="94">
        <v>6000</v>
      </c>
      <c r="J88" s="97"/>
      <c r="K88" s="96"/>
    </row>
    <row r="89" spans="1:11" ht="17.25" customHeight="1">
      <c r="A89" s="88"/>
      <c r="B89" s="99" t="s">
        <v>12</v>
      </c>
      <c r="C89" s="100">
        <v>1</v>
      </c>
      <c r="D89" s="100">
        <v>1</v>
      </c>
      <c r="E89" s="100">
        <v>1</v>
      </c>
      <c r="F89" s="100">
        <v>1</v>
      </c>
      <c r="G89" s="100">
        <v>1</v>
      </c>
      <c r="H89" s="93">
        <v>5</v>
      </c>
      <c r="I89" s="94">
        <v>7500</v>
      </c>
      <c r="J89" s="97"/>
      <c r="K89" s="96"/>
    </row>
    <row r="90" spans="1:11" ht="17.25" customHeight="1">
      <c r="A90" s="88"/>
      <c r="B90" s="99" t="s">
        <v>85</v>
      </c>
      <c r="C90" s="100">
        <v>1</v>
      </c>
      <c r="D90" s="100">
        <v>1</v>
      </c>
      <c r="E90" s="100">
        <v>1</v>
      </c>
      <c r="F90" s="100">
        <v>1</v>
      </c>
      <c r="G90" s="100">
        <v>2</v>
      </c>
      <c r="H90" s="93">
        <v>6</v>
      </c>
      <c r="I90" s="94">
        <v>9000</v>
      </c>
      <c r="J90" s="97"/>
      <c r="K90" s="96"/>
    </row>
    <row r="91" spans="1:11" ht="17.25" customHeight="1">
      <c r="A91" s="88"/>
      <c r="B91" s="99" t="s">
        <v>86</v>
      </c>
      <c r="C91" s="101"/>
      <c r="D91" s="101"/>
      <c r="E91" s="100">
        <v>1</v>
      </c>
      <c r="F91" s="100">
        <v>1</v>
      </c>
      <c r="G91" s="100">
        <v>1</v>
      </c>
      <c r="H91" s="93">
        <v>3</v>
      </c>
      <c r="I91" s="94">
        <v>4500</v>
      </c>
      <c r="J91" s="97"/>
      <c r="K91" s="96"/>
    </row>
    <row r="92" spans="1:11" ht="17.25" customHeight="1">
      <c r="A92" s="88"/>
      <c r="B92" s="104" t="s">
        <v>13</v>
      </c>
      <c r="C92" s="100">
        <v>5</v>
      </c>
      <c r="D92" s="100">
        <v>8</v>
      </c>
      <c r="E92" s="100">
        <v>9</v>
      </c>
      <c r="F92" s="100">
        <v>8</v>
      </c>
      <c r="G92" s="100">
        <v>12</v>
      </c>
      <c r="H92" s="93">
        <v>42</v>
      </c>
      <c r="I92" s="95">
        <v>63000</v>
      </c>
      <c r="J92" s="97"/>
      <c r="K92" s="96"/>
    </row>
    <row r="93" spans="2:9" ht="12.75" customHeight="1">
      <c r="B93" s="116" t="s">
        <v>109</v>
      </c>
      <c r="C93" s="117"/>
      <c r="D93" s="117"/>
      <c r="E93" s="117"/>
      <c r="F93" s="117"/>
      <c r="G93" s="117"/>
      <c r="H93" s="117"/>
      <c r="I93" s="118"/>
    </row>
    <row r="94" spans="2:9" ht="12.75" customHeight="1">
      <c r="B94" s="119"/>
      <c r="C94" s="120"/>
      <c r="D94" s="120"/>
      <c r="E94" s="120"/>
      <c r="F94" s="120"/>
      <c r="G94" s="120"/>
      <c r="H94" s="120"/>
      <c r="I94" s="121"/>
    </row>
    <row r="95" spans="2:9" ht="12.75" customHeight="1">
      <c r="B95" s="119"/>
      <c r="C95" s="120"/>
      <c r="D95" s="120"/>
      <c r="E95" s="120"/>
      <c r="F95" s="120"/>
      <c r="G95" s="120"/>
      <c r="H95" s="120"/>
      <c r="I95" s="121"/>
    </row>
    <row r="96" spans="2:9" ht="12.75" customHeight="1">
      <c r="B96" s="119"/>
      <c r="C96" s="120"/>
      <c r="D96" s="120"/>
      <c r="E96" s="120"/>
      <c r="F96" s="120"/>
      <c r="G96" s="120"/>
      <c r="H96" s="120"/>
      <c r="I96" s="121"/>
    </row>
    <row r="97" spans="2:9" ht="12.75" customHeight="1">
      <c r="B97" s="119"/>
      <c r="C97" s="120"/>
      <c r="D97" s="120"/>
      <c r="E97" s="120"/>
      <c r="F97" s="120"/>
      <c r="G97" s="120"/>
      <c r="H97" s="120"/>
      <c r="I97" s="121"/>
    </row>
    <row r="98" spans="2:9" ht="12.75" customHeight="1">
      <c r="B98" s="122"/>
      <c r="C98" s="123"/>
      <c r="D98" s="123"/>
      <c r="E98" s="123"/>
      <c r="F98" s="123"/>
      <c r="G98" s="123"/>
      <c r="H98" s="123"/>
      <c r="I98" s="124"/>
    </row>
  </sheetData>
  <sheetProtection/>
  <mergeCells count="27">
    <mergeCell ref="B93:I98"/>
    <mergeCell ref="B79:J79"/>
    <mergeCell ref="B80:I80"/>
    <mergeCell ref="B16:C16"/>
    <mergeCell ref="B19:C19"/>
    <mergeCell ref="B23:C23"/>
    <mergeCell ref="B27:C27"/>
    <mergeCell ref="B36:J36"/>
    <mergeCell ref="B37:J37"/>
    <mergeCell ref="B52:C52"/>
    <mergeCell ref="B53:J54"/>
    <mergeCell ref="B56:J58"/>
    <mergeCell ref="B60:J61"/>
    <mergeCell ref="B63:J64"/>
    <mergeCell ref="B40:E40"/>
    <mergeCell ref="B41:J42"/>
    <mergeCell ref="B45:J45"/>
    <mergeCell ref="B48:I48"/>
    <mergeCell ref="B49:J50"/>
    <mergeCell ref="B32:D32"/>
    <mergeCell ref="B33:J33"/>
    <mergeCell ref="B34:J34"/>
    <mergeCell ref="H1:J1"/>
    <mergeCell ref="G5:J5"/>
    <mergeCell ref="H7:J7"/>
    <mergeCell ref="A9:J9"/>
    <mergeCell ref="D14:H14"/>
  </mergeCells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="126" zoomScaleSheetLayoutView="126" zoomScalePageLayoutView="0" workbookViewId="0" topLeftCell="A96">
      <selection activeCell="R62" sqref="R62"/>
    </sheetView>
  </sheetViews>
  <sheetFormatPr defaultColWidth="9.00390625" defaultRowHeight="13.5"/>
  <cols>
    <col min="1" max="1" width="3.375" style="14" customWidth="1"/>
    <col min="2" max="2" width="3.875" style="14" customWidth="1"/>
    <col min="3" max="34" width="3.375" style="14" customWidth="1"/>
    <col min="35" max="16384" width="8.875" style="14" customWidth="1"/>
  </cols>
  <sheetData>
    <row r="1" spans="1:36" ht="21">
      <c r="A1" s="141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E1" s="13"/>
      <c r="AF1" s="13"/>
      <c r="AG1" s="13"/>
      <c r="AH1" s="13"/>
      <c r="AI1" s="13"/>
      <c r="AJ1" s="13"/>
    </row>
    <row r="2" spans="1:36" s="17" customFormat="1" ht="15" customHeight="1">
      <c r="A2" s="136" t="s">
        <v>97</v>
      </c>
      <c r="B2" s="136"/>
      <c r="C2" s="136"/>
      <c r="D2" s="136"/>
      <c r="E2" s="136"/>
      <c r="F2" s="136"/>
      <c r="G2" s="136"/>
      <c r="H2" s="136" t="s">
        <v>16</v>
      </c>
      <c r="I2" s="136"/>
      <c r="J2" s="136"/>
      <c r="K2" s="136"/>
      <c r="L2" s="136"/>
      <c r="M2" s="137">
        <v>44401</v>
      </c>
      <c r="N2" s="137"/>
      <c r="O2" s="137"/>
      <c r="P2" s="137"/>
      <c r="Q2" s="137"/>
      <c r="R2" s="137"/>
      <c r="S2" s="137"/>
      <c r="T2" s="137"/>
      <c r="U2" s="15"/>
      <c r="V2" s="136" t="s">
        <v>17</v>
      </c>
      <c r="W2" s="136"/>
      <c r="X2" s="136"/>
      <c r="Y2" s="136"/>
      <c r="Z2" s="136"/>
      <c r="AA2" s="136"/>
      <c r="AB2" s="15"/>
      <c r="AC2" s="16"/>
      <c r="AD2" s="13"/>
      <c r="AE2" s="16"/>
      <c r="AF2" s="16"/>
      <c r="AG2" s="16"/>
      <c r="AH2" s="16"/>
      <c r="AI2" s="16"/>
      <c r="AJ2" s="16"/>
    </row>
    <row r="3" spans="1:36" s="17" customFormat="1" ht="14.25">
      <c r="A3" s="16"/>
      <c r="B3" s="130"/>
      <c r="C3" s="130"/>
      <c r="D3" s="130"/>
      <c r="E3" s="16"/>
      <c r="F3" s="16"/>
      <c r="G3" s="16"/>
      <c r="H3" s="16"/>
      <c r="I3" s="16"/>
      <c r="J3" s="16"/>
      <c r="K3" s="16"/>
      <c r="L3" s="16"/>
      <c r="M3" s="18"/>
      <c r="N3" s="18"/>
      <c r="O3" s="18"/>
      <c r="P3" s="18"/>
      <c r="Q3" s="18"/>
      <c r="R3" s="18"/>
      <c r="S3" s="18"/>
      <c r="T3" s="18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14" spans="1:28" ht="14.25">
      <c r="A14" s="129" t="s">
        <v>98</v>
      </c>
      <c r="B14" s="129"/>
      <c r="C14" s="129"/>
      <c r="D14" s="129"/>
      <c r="E14" s="129"/>
      <c r="F14" s="129"/>
      <c r="G14" s="15"/>
      <c r="H14" s="136" t="s">
        <v>16</v>
      </c>
      <c r="I14" s="136"/>
      <c r="J14" s="136"/>
      <c r="K14" s="136"/>
      <c r="L14" s="136"/>
      <c r="M14" s="137">
        <v>44745</v>
      </c>
      <c r="N14" s="137"/>
      <c r="O14" s="137"/>
      <c r="P14" s="137"/>
      <c r="Q14" s="137"/>
      <c r="R14" s="137"/>
      <c r="S14" s="137"/>
      <c r="T14" s="137"/>
      <c r="U14" s="19"/>
      <c r="V14" s="136" t="s">
        <v>17</v>
      </c>
      <c r="W14" s="136"/>
      <c r="X14" s="136"/>
      <c r="Y14" s="136"/>
      <c r="Z14" s="136"/>
      <c r="AA14" s="136"/>
      <c r="AB14" s="20"/>
    </row>
    <row r="15" spans="2:4" ht="14.25">
      <c r="B15" s="130"/>
      <c r="C15" s="130"/>
      <c r="D15" s="130"/>
    </row>
    <row r="18" spans="1:37" s="17" customFormat="1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J18" s="140"/>
      <c r="AK18" s="140"/>
    </row>
    <row r="19" spans="1:37" s="17" customFormat="1" ht="14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J19" s="140"/>
      <c r="AK19" s="140"/>
    </row>
    <row r="26" spans="1:28" ht="14.25">
      <c r="A26" s="136" t="s">
        <v>99</v>
      </c>
      <c r="B26" s="136"/>
      <c r="C26" s="136"/>
      <c r="D26" s="136"/>
      <c r="E26" s="136"/>
      <c r="F26" s="136"/>
      <c r="G26" s="136" t="s">
        <v>16</v>
      </c>
      <c r="H26" s="136"/>
      <c r="I26" s="136"/>
      <c r="J26" s="136"/>
      <c r="K26" s="136"/>
      <c r="L26" s="136"/>
      <c r="M26" s="137">
        <v>44744</v>
      </c>
      <c r="N26" s="137"/>
      <c r="O26" s="137"/>
      <c r="P26" s="137"/>
      <c r="Q26" s="137"/>
      <c r="R26" s="137"/>
      <c r="S26" s="137"/>
      <c r="T26" s="137"/>
      <c r="U26" s="15"/>
      <c r="V26" s="136" t="s">
        <v>17</v>
      </c>
      <c r="W26" s="136"/>
      <c r="X26" s="136"/>
      <c r="Y26" s="136"/>
      <c r="Z26" s="136"/>
      <c r="AA26" s="136"/>
      <c r="AB26" s="21"/>
    </row>
    <row r="28" spans="1:25" ht="14.25">
      <c r="A28" s="16"/>
      <c r="B28" s="130"/>
      <c r="C28" s="130"/>
      <c r="D28" s="130"/>
      <c r="E28" s="16"/>
      <c r="F28" s="16"/>
      <c r="G28" s="16"/>
      <c r="H28" s="16"/>
      <c r="I28" s="16"/>
      <c r="J28" s="16"/>
      <c r="K28" s="16"/>
      <c r="L28" s="16"/>
      <c r="M28" s="18"/>
      <c r="N28" s="18"/>
      <c r="O28" s="18"/>
      <c r="P28" s="18"/>
      <c r="Q28" s="18"/>
      <c r="R28" s="18"/>
      <c r="S28" s="16"/>
      <c r="T28" s="16"/>
      <c r="U28" s="16"/>
      <c r="V28" s="16"/>
      <c r="W28" s="16"/>
      <c r="X28" s="16"/>
      <c r="Y28" s="16"/>
    </row>
    <row r="39" spans="1:28" ht="14.25">
      <c r="A39" s="136" t="s">
        <v>100</v>
      </c>
      <c r="B39" s="136"/>
      <c r="C39" s="136"/>
      <c r="D39" s="136"/>
      <c r="E39" s="136"/>
      <c r="F39" s="136"/>
      <c r="G39" s="136" t="s">
        <v>16</v>
      </c>
      <c r="H39" s="136"/>
      <c r="I39" s="136"/>
      <c r="J39" s="136"/>
      <c r="K39" s="136"/>
      <c r="L39" s="136"/>
      <c r="M39" s="137">
        <v>44745</v>
      </c>
      <c r="N39" s="137"/>
      <c r="O39" s="137"/>
      <c r="P39" s="137"/>
      <c r="Q39" s="137"/>
      <c r="R39" s="137"/>
      <c r="S39" s="137"/>
      <c r="T39" s="137"/>
      <c r="U39" s="15"/>
      <c r="V39" s="136" t="s">
        <v>17</v>
      </c>
      <c r="W39" s="136"/>
      <c r="X39" s="136"/>
      <c r="Y39" s="136"/>
      <c r="Z39" s="136"/>
      <c r="AA39" s="136"/>
      <c r="AB39" s="20"/>
    </row>
    <row r="40" spans="1:28" ht="14.25">
      <c r="A40" s="16"/>
      <c r="B40" s="130"/>
      <c r="C40" s="130"/>
      <c r="D40" s="130"/>
      <c r="E40" s="16"/>
      <c r="F40" s="16"/>
      <c r="G40" s="16"/>
      <c r="H40" s="16"/>
      <c r="I40" s="16"/>
      <c r="J40" s="16"/>
      <c r="K40" s="16"/>
      <c r="L40" s="16"/>
      <c r="AA40" s="16"/>
      <c r="AB40" s="16"/>
    </row>
    <row r="47" spans="1:31" s="17" customFormat="1" ht="14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6"/>
      <c r="AD47" s="16"/>
      <c r="AE47" s="16"/>
    </row>
    <row r="51" spans="1:27" ht="14.25">
      <c r="A51" s="136" t="s">
        <v>101</v>
      </c>
      <c r="B51" s="136"/>
      <c r="C51" s="136"/>
      <c r="D51" s="136"/>
      <c r="E51" s="136"/>
      <c r="F51" s="136"/>
      <c r="G51" s="136" t="s">
        <v>16</v>
      </c>
      <c r="H51" s="136"/>
      <c r="I51" s="136"/>
      <c r="J51" s="136"/>
      <c r="K51" s="136"/>
      <c r="L51" s="136"/>
      <c r="M51" s="137">
        <v>44401</v>
      </c>
      <c r="N51" s="137"/>
      <c r="O51" s="137"/>
      <c r="P51" s="137"/>
      <c r="Q51" s="137"/>
      <c r="R51" s="137"/>
      <c r="S51" s="137"/>
      <c r="T51" s="22"/>
      <c r="U51" s="137" t="s">
        <v>18</v>
      </c>
      <c r="V51" s="137"/>
      <c r="W51" s="137"/>
      <c r="X51" s="137"/>
      <c r="Y51" s="137"/>
      <c r="Z51" s="137"/>
      <c r="AA51" s="137"/>
    </row>
    <row r="52" spans="2:4" ht="14.25">
      <c r="B52" s="130"/>
      <c r="C52" s="130"/>
      <c r="D52" s="130"/>
    </row>
    <row r="55" ht="12.75">
      <c r="W55" s="23"/>
    </row>
    <row r="56" spans="20:43" ht="14.25">
      <c r="T56" s="24"/>
      <c r="U56" s="25"/>
      <c r="V56" s="26"/>
      <c r="X56" s="25"/>
      <c r="Y56" s="27"/>
      <c r="AJ56" s="139"/>
      <c r="AK56" s="139"/>
      <c r="AL56" s="139"/>
      <c r="AM56" s="139"/>
      <c r="AN56" s="139"/>
      <c r="AO56" s="139"/>
      <c r="AP56" s="139"/>
      <c r="AQ56" s="139"/>
    </row>
    <row r="57" spans="20:25" ht="12.75">
      <c r="T57" s="28"/>
      <c r="V57" s="29"/>
      <c r="Y57" s="30"/>
    </row>
    <row r="58" spans="19:26" ht="12.75">
      <c r="S58" s="127" t="s">
        <v>25</v>
      </c>
      <c r="T58" s="128"/>
      <c r="Y58" s="127" t="s">
        <v>105</v>
      </c>
      <c r="Z58" s="128"/>
    </row>
    <row r="59" ht="13.5" customHeight="1"/>
    <row r="65" spans="1:28" ht="14.25">
      <c r="A65" s="129" t="s">
        <v>97</v>
      </c>
      <c r="B65" s="129"/>
      <c r="C65" s="129"/>
      <c r="D65" s="129"/>
      <c r="E65" s="129"/>
      <c r="F65" s="129"/>
      <c r="G65" s="129" t="s">
        <v>19</v>
      </c>
      <c r="H65" s="129"/>
      <c r="I65" s="129"/>
      <c r="J65" s="129"/>
      <c r="K65" s="129"/>
      <c r="L65" s="129"/>
      <c r="M65" s="137">
        <v>44766</v>
      </c>
      <c r="N65" s="137"/>
      <c r="O65" s="137"/>
      <c r="P65" s="137"/>
      <c r="Q65" s="137"/>
      <c r="R65" s="137"/>
      <c r="S65" s="137"/>
      <c r="T65" s="137"/>
      <c r="U65" s="15"/>
      <c r="V65" s="129"/>
      <c r="W65" s="129"/>
      <c r="X65" s="129"/>
      <c r="Y65" s="129"/>
      <c r="Z65" s="129"/>
      <c r="AA65" s="129"/>
      <c r="AB65" s="21"/>
    </row>
    <row r="66" spans="1:27" ht="14.25">
      <c r="A66" s="16"/>
      <c r="B66" s="130" t="s">
        <v>20</v>
      </c>
      <c r="C66" s="130"/>
      <c r="D66" s="130"/>
      <c r="E66" s="17"/>
      <c r="F66" s="17"/>
      <c r="G66" s="17"/>
      <c r="H66" s="17"/>
      <c r="I66" s="17"/>
      <c r="J66" s="17"/>
      <c r="K66" s="17"/>
      <c r="L66" s="17"/>
      <c r="M66" s="31"/>
      <c r="N66" s="31"/>
      <c r="O66" s="31"/>
      <c r="P66" s="31"/>
      <c r="Q66" s="31"/>
      <c r="R66" s="31"/>
      <c r="S66" s="18"/>
      <c r="T66" s="18"/>
      <c r="U66" s="16"/>
      <c r="V66" s="16"/>
      <c r="W66" s="16"/>
      <c r="X66" s="16"/>
      <c r="Y66" s="16"/>
      <c r="Z66" s="16"/>
      <c r="AA66" s="16"/>
    </row>
    <row r="67" spans="5:19" ht="12.75">
      <c r="E67" s="32"/>
      <c r="F67" s="32"/>
      <c r="G67" s="32"/>
      <c r="H67" s="32"/>
      <c r="I67" s="32"/>
      <c r="J67" s="32"/>
      <c r="K67" s="131"/>
      <c r="L67" s="132"/>
      <c r="M67" s="32"/>
      <c r="N67" s="32"/>
      <c r="O67" s="32"/>
      <c r="P67" s="32"/>
      <c r="Q67" s="32"/>
      <c r="R67" s="32"/>
      <c r="S67" s="32"/>
    </row>
    <row r="68" spans="5:19" ht="12.75">
      <c r="E68" s="32"/>
      <c r="F68" s="32"/>
      <c r="G68" s="32"/>
      <c r="H68" s="32"/>
      <c r="I68" s="32"/>
      <c r="J68" s="32"/>
      <c r="K68" s="32"/>
      <c r="L68" s="33"/>
      <c r="M68" s="32"/>
      <c r="N68" s="32"/>
      <c r="O68" s="32"/>
      <c r="P68" s="32"/>
      <c r="Q68" s="32"/>
      <c r="R68" s="32"/>
      <c r="S68" s="32"/>
    </row>
    <row r="69" spans="5:19" ht="12.75">
      <c r="E69" s="32"/>
      <c r="F69" s="32"/>
      <c r="G69" s="32"/>
      <c r="H69" s="34"/>
      <c r="I69" s="35"/>
      <c r="J69" s="133"/>
      <c r="K69" s="133"/>
      <c r="L69" s="133"/>
      <c r="M69" s="133"/>
      <c r="N69" s="35"/>
      <c r="O69" s="36"/>
      <c r="P69" s="32"/>
      <c r="Q69" s="32"/>
      <c r="R69" s="32"/>
      <c r="S69" s="32"/>
    </row>
    <row r="70" spans="5:19" ht="14.25">
      <c r="E70" s="32"/>
      <c r="F70" s="16"/>
      <c r="G70" s="16"/>
      <c r="H70" s="37"/>
      <c r="I70" s="16"/>
      <c r="J70" s="16"/>
      <c r="K70" s="16"/>
      <c r="L70" s="16"/>
      <c r="M70" s="16"/>
      <c r="N70" s="16"/>
      <c r="O70" s="38"/>
      <c r="P70" s="16"/>
      <c r="Q70" s="16"/>
      <c r="R70" s="32"/>
      <c r="S70" s="32"/>
    </row>
    <row r="71" spans="5:27" ht="14.25">
      <c r="E71" s="32"/>
      <c r="F71" s="134"/>
      <c r="G71" s="133"/>
      <c r="H71" s="133"/>
      <c r="I71" s="135"/>
      <c r="J71" s="32"/>
      <c r="K71" s="32"/>
      <c r="L71" s="32"/>
      <c r="M71" s="32"/>
      <c r="N71" s="134"/>
      <c r="O71" s="133"/>
      <c r="P71" s="133"/>
      <c r="Q71" s="135"/>
      <c r="R71" s="32"/>
      <c r="S71" s="32"/>
      <c r="T71" s="138"/>
      <c r="U71" s="138"/>
      <c r="V71" s="138"/>
      <c r="W71" s="138"/>
      <c r="X71" s="138"/>
      <c r="Y71" s="138"/>
      <c r="Z71" s="138"/>
      <c r="AA71" s="138"/>
    </row>
    <row r="72" spans="5:19" ht="12.75">
      <c r="E72" s="32"/>
      <c r="F72" s="39"/>
      <c r="G72" s="32"/>
      <c r="H72" s="32"/>
      <c r="I72" s="40"/>
      <c r="J72" s="32"/>
      <c r="K72" s="32"/>
      <c r="L72" s="32"/>
      <c r="M72" s="32"/>
      <c r="N72" s="39"/>
      <c r="O72" s="32"/>
      <c r="P72" s="32"/>
      <c r="Q72" s="41"/>
      <c r="R72" s="42"/>
      <c r="S72" s="32"/>
    </row>
    <row r="73" spans="5:19" ht="13.5" customHeight="1">
      <c r="E73" s="127" t="s">
        <v>21</v>
      </c>
      <c r="F73" s="128"/>
      <c r="G73" s="43"/>
      <c r="I73" s="127" t="s">
        <v>102</v>
      </c>
      <c r="J73" s="128"/>
      <c r="M73" s="127" t="s">
        <v>103</v>
      </c>
      <c r="N73" s="128"/>
      <c r="O73" s="43"/>
      <c r="Q73" s="127" t="s">
        <v>104</v>
      </c>
      <c r="R73" s="128"/>
      <c r="S73" s="32"/>
    </row>
    <row r="74" spans="6:7" ht="12.75">
      <c r="F74" s="44"/>
      <c r="G74" s="44"/>
    </row>
    <row r="75" spans="1:28" ht="14.25">
      <c r="A75" s="129" t="s">
        <v>98</v>
      </c>
      <c r="B75" s="129"/>
      <c r="C75" s="129"/>
      <c r="D75" s="129"/>
      <c r="E75" s="129"/>
      <c r="F75" s="129"/>
      <c r="G75" s="129" t="s">
        <v>19</v>
      </c>
      <c r="H75" s="129"/>
      <c r="I75" s="129"/>
      <c r="J75" s="129"/>
      <c r="K75" s="129"/>
      <c r="L75" s="129"/>
      <c r="M75" s="137">
        <v>44766</v>
      </c>
      <c r="N75" s="137"/>
      <c r="O75" s="137"/>
      <c r="P75" s="137"/>
      <c r="Q75" s="137"/>
      <c r="R75" s="137"/>
      <c r="S75" s="137"/>
      <c r="T75" s="137"/>
      <c r="U75" s="15"/>
      <c r="V75" s="129"/>
      <c r="W75" s="129"/>
      <c r="X75" s="129"/>
      <c r="Y75" s="129"/>
      <c r="Z75" s="129"/>
      <c r="AA75" s="129"/>
      <c r="AB75" s="21"/>
    </row>
    <row r="76" spans="1:27" ht="13.5" customHeight="1">
      <c r="A76" s="16"/>
      <c r="B76" s="130" t="s">
        <v>20</v>
      </c>
      <c r="C76" s="130"/>
      <c r="D76" s="130"/>
      <c r="E76" s="16"/>
      <c r="F76" s="16"/>
      <c r="G76" s="16"/>
      <c r="H76" s="16"/>
      <c r="I76" s="16"/>
      <c r="J76" s="16"/>
      <c r="K76" s="16"/>
      <c r="L76" s="16"/>
      <c r="M76" s="18"/>
      <c r="N76" s="18"/>
      <c r="O76" s="18"/>
      <c r="P76" s="18"/>
      <c r="Q76" s="18"/>
      <c r="R76" s="18"/>
      <c r="S76" s="18"/>
      <c r="T76" s="18"/>
      <c r="U76" s="16"/>
      <c r="V76" s="16"/>
      <c r="W76" s="16"/>
      <c r="X76" s="16"/>
      <c r="Y76" s="16"/>
      <c r="Z76" s="16"/>
      <c r="AA76" s="16"/>
    </row>
    <row r="77" spans="1:27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8"/>
      <c r="N77" s="18"/>
      <c r="O77" s="18"/>
      <c r="P77" s="18"/>
      <c r="Q77" s="18"/>
      <c r="R77" s="18"/>
      <c r="S77" s="18"/>
      <c r="T77" s="18"/>
      <c r="U77" s="16"/>
      <c r="V77" s="16"/>
      <c r="W77" s="16"/>
      <c r="X77" s="16"/>
      <c r="Y77" s="16"/>
      <c r="Z77" s="16"/>
      <c r="AA77" s="16"/>
    </row>
    <row r="78" spans="1:27" ht="14.25">
      <c r="A78" s="16"/>
      <c r="B78" s="16"/>
      <c r="C78" s="16"/>
      <c r="D78" s="16"/>
      <c r="K78" s="131"/>
      <c r="L78" s="132"/>
      <c r="T78" s="18"/>
      <c r="U78" s="16"/>
      <c r="V78" s="16"/>
      <c r="W78" s="16"/>
      <c r="X78" s="16"/>
      <c r="Y78" s="16"/>
      <c r="Z78" s="16"/>
      <c r="AA78" s="16"/>
    </row>
    <row r="79" spans="1:27" ht="14.25">
      <c r="A79" s="16"/>
      <c r="B79" s="16"/>
      <c r="C79" s="16"/>
      <c r="D79" s="16"/>
      <c r="H79" s="32"/>
      <c r="I79" s="32"/>
      <c r="J79" s="32"/>
      <c r="K79" s="32"/>
      <c r="L79" s="33"/>
      <c r="M79" s="32"/>
      <c r="N79" s="32"/>
      <c r="O79" s="32"/>
      <c r="P79" s="29"/>
      <c r="T79" s="18"/>
      <c r="U79" s="16"/>
      <c r="V79" s="16"/>
      <c r="W79" s="16"/>
      <c r="X79" s="16"/>
      <c r="Y79" s="16"/>
      <c r="Z79" s="16"/>
      <c r="AA79" s="16"/>
    </row>
    <row r="80" spans="1:27" ht="14.25">
      <c r="A80" s="16"/>
      <c r="B80" s="16"/>
      <c r="C80" s="16"/>
      <c r="D80" s="16"/>
      <c r="E80" s="32"/>
      <c r="F80" s="32"/>
      <c r="G80" s="32"/>
      <c r="H80" s="34"/>
      <c r="I80" s="35"/>
      <c r="J80" s="133"/>
      <c r="K80" s="133"/>
      <c r="L80" s="133"/>
      <c r="M80" s="133"/>
      <c r="N80" s="35"/>
      <c r="O80" s="36"/>
      <c r="P80" s="32"/>
      <c r="Q80" s="32"/>
      <c r="R80" s="32"/>
      <c r="T80" s="18"/>
      <c r="U80" s="16"/>
      <c r="V80" s="16"/>
      <c r="W80" s="16"/>
      <c r="X80" s="16"/>
      <c r="Y80" s="16"/>
      <c r="Z80" s="16"/>
      <c r="AA80" s="16"/>
    </row>
    <row r="81" spans="1:27" ht="11.25" customHeight="1">
      <c r="A81" s="16"/>
      <c r="B81" s="16"/>
      <c r="C81" s="16"/>
      <c r="D81" s="16"/>
      <c r="E81" s="32"/>
      <c r="F81" s="32"/>
      <c r="G81" s="32"/>
      <c r="H81" s="39"/>
      <c r="I81" s="32"/>
      <c r="J81" s="32"/>
      <c r="K81" s="32"/>
      <c r="L81" s="32"/>
      <c r="M81" s="32"/>
      <c r="N81" s="32"/>
      <c r="O81" s="40"/>
      <c r="P81" s="32"/>
      <c r="Q81" s="32"/>
      <c r="R81" s="32"/>
      <c r="T81" s="18"/>
      <c r="U81" s="16"/>
      <c r="V81" s="16"/>
      <c r="W81" s="16"/>
      <c r="X81" s="16"/>
      <c r="Y81" s="16"/>
      <c r="Z81" s="16"/>
      <c r="AA81" s="16"/>
    </row>
    <row r="82" spans="1:27" ht="14.25" customHeight="1">
      <c r="A82" s="16"/>
      <c r="B82" s="16"/>
      <c r="C82" s="16"/>
      <c r="D82" s="16"/>
      <c r="E82" s="32"/>
      <c r="F82" s="134"/>
      <c r="G82" s="133"/>
      <c r="H82" s="133"/>
      <c r="I82" s="135"/>
      <c r="J82" s="32"/>
      <c r="K82" s="32"/>
      <c r="L82" s="32"/>
      <c r="M82" s="32"/>
      <c r="N82" s="134"/>
      <c r="O82" s="133"/>
      <c r="P82" s="133"/>
      <c r="Q82" s="135"/>
      <c r="R82" s="32"/>
      <c r="T82" s="18"/>
      <c r="U82" s="16"/>
      <c r="V82" s="16"/>
      <c r="W82" s="16"/>
      <c r="X82" s="16"/>
      <c r="Y82" s="16"/>
      <c r="Z82" s="16"/>
      <c r="AA82" s="16"/>
    </row>
    <row r="83" spans="1:27" ht="14.25">
      <c r="A83" s="16"/>
      <c r="B83" s="16"/>
      <c r="C83" s="16"/>
      <c r="D83" s="16"/>
      <c r="E83" s="32"/>
      <c r="F83" s="39"/>
      <c r="G83" s="32"/>
      <c r="H83" s="32"/>
      <c r="I83" s="40"/>
      <c r="J83" s="32"/>
      <c r="K83" s="32"/>
      <c r="L83" s="32"/>
      <c r="M83" s="32"/>
      <c r="N83" s="39"/>
      <c r="O83" s="32"/>
      <c r="P83" s="32"/>
      <c r="Q83" s="41"/>
      <c r="R83" s="42"/>
      <c r="T83" s="18"/>
      <c r="U83" s="16"/>
      <c r="V83" s="16"/>
      <c r="W83" s="16"/>
      <c r="X83" s="16"/>
      <c r="Y83" s="16"/>
      <c r="Z83" s="16"/>
      <c r="AA83" s="16"/>
    </row>
    <row r="84" spans="1:27" ht="14.25" customHeight="1">
      <c r="A84" s="16"/>
      <c r="B84" s="16"/>
      <c r="C84" s="16"/>
      <c r="D84" s="16"/>
      <c r="E84" s="127" t="s">
        <v>21</v>
      </c>
      <c r="F84" s="128"/>
      <c r="G84" s="43"/>
      <c r="I84" s="127" t="s">
        <v>22</v>
      </c>
      <c r="J84" s="128"/>
      <c r="M84" s="127" t="s">
        <v>23</v>
      </c>
      <c r="N84" s="128"/>
      <c r="O84" s="43"/>
      <c r="Q84" s="127" t="s">
        <v>24</v>
      </c>
      <c r="R84" s="128"/>
      <c r="T84" s="18"/>
      <c r="U84" s="16"/>
      <c r="V84" s="16"/>
      <c r="W84" s="16"/>
      <c r="X84" s="16"/>
      <c r="Y84" s="16"/>
      <c r="Z84" s="16"/>
      <c r="AA84" s="16"/>
    </row>
    <row r="85" spans="1:27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8"/>
      <c r="N85" s="18"/>
      <c r="O85" s="18"/>
      <c r="P85" s="18"/>
      <c r="Q85" s="18"/>
      <c r="R85" s="18"/>
      <c r="S85" s="18"/>
      <c r="T85" s="18"/>
      <c r="U85" s="16"/>
      <c r="V85" s="16"/>
      <c r="W85" s="16"/>
      <c r="X85" s="16"/>
      <c r="Y85" s="16"/>
      <c r="Z85" s="16"/>
      <c r="AA85" s="16"/>
    </row>
    <row r="87" spans="1:28" ht="14.25">
      <c r="A87" s="136" t="s">
        <v>99</v>
      </c>
      <c r="B87" s="136"/>
      <c r="C87" s="136"/>
      <c r="D87" s="136"/>
      <c r="E87" s="136"/>
      <c r="F87" s="136"/>
      <c r="G87" s="129" t="s">
        <v>19</v>
      </c>
      <c r="H87" s="129"/>
      <c r="I87" s="129"/>
      <c r="J87" s="129"/>
      <c r="K87" s="129"/>
      <c r="L87" s="129"/>
      <c r="M87" s="137">
        <v>44766</v>
      </c>
      <c r="N87" s="137"/>
      <c r="O87" s="137"/>
      <c r="P87" s="137"/>
      <c r="Q87" s="137"/>
      <c r="R87" s="137"/>
      <c r="S87" s="137"/>
      <c r="T87" s="137"/>
      <c r="U87" s="15"/>
      <c r="V87" s="129"/>
      <c r="W87" s="129"/>
      <c r="X87" s="129"/>
      <c r="Y87" s="129"/>
      <c r="Z87" s="129"/>
      <c r="AA87" s="129"/>
      <c r="AB87" s="21"/>
    </row>
    <row r="88" spans="1:27" ht="14.25">
      <c r="A88" s="16"/>
      <c r="B88" s="130" t="s">
        <v>17</v>
      </c>
      <c r="C88" s="130"/>
      <c r="D88" s="130"/>
      <c r="E88" s="16"/>
      <c r="F88" s="16"/>
      <c r="G88" s="16"/>
      <c r="H88" s="16"/>
      <c r="I88" s="16"/>
      <c r="J88" s="16"/>
      <c r="K88" s="16"/>
      <c r="L88" s="16"/>
      <c r="M88" s="18"/>
      <c r="N88" s="18"/>
      <c r="O88" s="18"/>
      <c r="P88" s="18"/>
      <c r="Q88" s="18"/>
      <c r="R88" s="18"/>
      <c r="S88" s="18"/>
      <c r="T88" s="18"/>
      <c r="U88" s="16"/>
      <c r="V88" s="16"/>
      <c r="W88" s="16"/>
      <c r="X88" s="16"/>
      <c r="Y88" s="16"/>
      <c r="Z88" s="16"/>
      <c r="AA88" s="16"/>
    </row>
    <row r="89" spans="1:27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8"/>
      <c r="N89" s="18"/>
      <c r="O89" s="18"/>
      <c r="P89" s="18"/>
      <c r="Q89" s="18"/>
      <c r="R89" s="18"/>
      <c r="S89" s="18"/>
      <c r="T89" s="18"/>
      <c r="U89" s="16"/>
      <c r="V89" s="16"/>
      <c r="W89" s="16"/>
      <c r="X89" s="16"/>
      <c r="Y89" s="16"/>
      <c r="Z89" s="16"/>
      <c r="AA89" s="16"/>
    </row>
    <row r="90" spans="5:18" ht="12.75">
      <c r="E90" s="32"/>
      <c r="F90" s="32"/>
      <c r="G90" s="32"/>
      <c r="H90" s="32"/>
      <c r="I90" s="32"/>
      <c r="J90" s="32"/>
      <c r="K90" s="127"/>
      <c r="L90" s="128"/>
      <c r="M90" s="32"/>
      <c r="N90" s="32"/>
      <c r="O90" s="32"/>
      <c r="P90" s="32"/>
      <c r="Q90" s="32"/>
      <c r="R90" s="32"/>
    </row>
    <row r="91" spans="5:18" ht="12.75">
      <c r="E91" s="32"/>
      <c r="F91" s="32"/>
      <c r="G91" s="32"/>
      <c r="H91" s="32"/>
      <c r="I91" s="32"/>
      <c r="J91" s="32"/>
      <c r="K91" s="32"/>
      <c r="L91" s="33"/>
      <c r="M91" s="32"/>
      <c r="N91" s="32"/>
      <c r="O91" s="32"/>
      <c r="P91" s="32"/>
      <c r="Q91" s="32"/>
      <c r="R91" s="32"/>
    </row>
    <row r="92" spans="5:18" ht="12.75">
      <c r="E92" s="32"/>
      <c r="F92" s="32"/>
      <c r="G92" s="32"/>
      <c r="H92" s="34"/>
      <c r="I92" s="35"/>
      <c r="J92" s="133"/>
      <c r="K92" s="133"/>
      <c r="L92" s="133"/>
      <c r="M92" s="133"/>
      <c r="N92" s="35"/>
      <c r="O92" s="36"/>
      <c r="P92" s="32"/>
      <c r="Q92" s="32"/>
      <c r="R92" s="32"/>
    </row>
    <row r="93" spans="5:18" ht="12.75">
      <c r="E93" s="32"/>
      <c r="F93" s="32"/>
      <c r="G93" s="32"/>
      <c r="H93" s="39"/>
      <c r="I93" s="32"/>
      <c r="J93" s="32"/>
      <c r="K93" s="32"/>
      <c r="L93" s="32"/>
      <c r="M93" s="32"/>
      <c r="N93" s="32"/>
      <c r="O93" s="40"/>
      <c r="P93" s="32"/>
      <c r="Q93" s="32"/>
      <c r="R93" s="32"/>
    </row>
    <row r="94" spans="5:18" ht="12.75">
      <c r="E94" s="32"/>
      <c r="F94" s="134"/>
      <c r="G94" s="133"/>
      <c r="H94" s="133"/>
      <c r="I94" s="135"/>
      <c r="J94" s="32"/>
      <c r="K94" s="32"/>
      <c r="L94" s="32"/>
      <c r="M94" s="32"/>
      <c r="N94" s="134"/>
      <c r="O94" s="133"/>
      <c r="P94" s="133"/>
      <c r="Q94" s="135"/>
      <c r="R94" s="32"/>
    </row>
    <row r="95" spans="5:18" ht="12.75">
      <c r="E95" s="32"/>
      <c r="F95" s="39"/>
      <c r="G95" s="32"/>
      <c r="H95" s="32"/>
      <c r="I95" s="40"/>
      <c r="J95" s="32"/>
      <c r="K95" s="32"/>
      <c r="L95" s="32"/>
      <c r="M95" s="32"/>
      <c r="N95" s="39"/>
      <c r="O95" s="32"/>
      <c r="P95" s="32"/>
      <c r="Q95" s="41"/>
      <c r="R95" s="42"/>
    </row>
    <row r="96" spans="5:18" ht="13.5" customHeight="1">
      <c r="E96" s="127" t="s">
        <v>21</v>
      </c>
      <c r="F96" s="128"/>
      <c r="G96" s="43"/>
      <c r="I96" s="127" t="s">
        <v>22</v>
      </c>
      <c r="J96" s="128"/>
      <c r="M96" s="127" t="s">
        <v>23</v>
      </c>
      <c r="N96" s="128"/>
      <c r="O96" s="43"/>
      <c r="Q96" s="127" t="s">
        <v>24</v>
      </c>
      <c r="R96" s="128"/>
    </row>
    <row r="99" spans="1:28" ht="14.25">
      <c r="A99" s="136" t="s">
        <v>100</v>
      </c>
      <c r="B99" s="136"/>
      <c r="C99" s="136"/>
      <c r="D99" s="136"/>
      <c r="E99" s="136"/>
      <c r="F99" s="136"/>
      <c r="G99" s="129" t="s">
        <v>19</v>
      </c>
      <c r="H99" s="129"/>
      <c r="I99" s="129"/>
      <c r="J99" s="129"/>
      <c r="K99" s="129"/>
      <c r="L99" s="129"/>
      <c r="M99" s="137">
        <v>44766</v>
      </c>
      <c r="N99" s="137"/>
      <c r="O99" s="137"/>
      <c r="P99" s="137"/>
      <c r="Q99" s="137"/>
      <c r="R99" s="137"/>
      <c r="S99" s="137"/>
      <c r="T99" s="137"/>
      <c r="U99" s="15"/>
      <c r="V99" s="129"/>
      <c r="W99" s="129"/>
      <c r="X99" s="129"/>
      <c r="Y99" s="129"/>
      <c r="Z99" s="129"/>
      <c r="AA99" s="129"/>
      <c r="AB99" s="21"/>
    </row>
    <row r="100" spans="1:27" ht="14.25">
      <c r="A100" s="16"/>
      <c r="B100" s="130" t="s">
        <v>17</v>
      </c>
      <c r="C100" s="130"/>
      <c r="D100" s="130"/>
      <c r="E100" s="16"/>
      <c r="F100" s="16"/>
      <c r="G100" s="16"/>
      <c r="H100" s="16"/>
      <c r="I100" s="16"/>
      <c r="J100" s="16"/>
      <c r="K100" s="16"/>
      <c r="L100" s="16"/>
      <c r="M100" s="18"/>
      <c r="N100" s="18"/>
      <c r="O100" s="18"/>
      <c r="P100" s="18"/>
      <c r="Q100" s="18"/>
      <c r="R100" s="18"/>
      <c r="S100" s="18"/>
      <c r="T100" s="18"/>
      <c r="U100" s="16"/>
      <c r="V100" s="16"/>
      <c r="W100" s="16"/>
      <c r="X100" s="16"/>
      <c r="Y100" s="16"/>
      <c r="Z100" s="16"/>
      <c r="AA100" s="16"/>
    </row>
    <row r="101" spans="1:27" ht="14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8"/>
      <c r="N101" s="18"/>
      <c r="O101" s="18"/>
      <c r="P101" s="18"/>
      <c r="Q101" s="18"/>
      <c r="R101" s="18"/>
      <c r="S101" s="18"/>
      <c r="T101" s="18"/>
      <c r="U101" s="16"/>
      <c r="V101" s="16"/>
      <c r="W101" s="16"/>
      <c r="X101" s="16"/>
      <c r="Y101" s="16"/>
      <c r="Z101" s="16"/>
      <c r="AA101" s="16"/>
    </row>
    <row r="102" spans="11:12" ht="10.5" customHeight="1">
      <c r="K102" s="131"/>
      <c r="L102" s="132"/>
    </row>
    <row r="103" spans="12:16" ht="13.5" customHeight="1">
      <c r="L103" s="23"/>
      <c r="P103" s="29"/>
    </row>
    <row r="104" spans="8:15" ht="13.5" customHeight="1">
      <c r="H104" s="24"/>
      <c r="I104" s="25"/>
      <c r="J104" s="133"/>
      <c r="K104" s="133"/>
      <c r="L104" s="133"/>
      <c r="M104" s="133"/>
      <c r="N104" s="25"/>
      <c r="O104" s="27"/>
    </row>
    <row r="105" spans="8:18" ht="13.5" customHeight="1">
      <c r="H105" s="28"/>
      <c r="J105" s="29"/>
      <c r="O105" s="30"/>
      <c r="R105" s="29"/>
    </row>
    <row r="106" spans="6:17" ht="13.5" customHeight="1">
      <c r="F106" s="134"/>
      <c r="G106" s="133"/>
      <c r="H106" s="133"/>
      <c r="I106" s="135"/>
      <c r="N106" s="134"/>
      <c r="O106" s="133"/>
      <c r="P106" s="133"/>
      <c r="Q106" s="135"/>
    </row>
    <row r="107" spans="6:18" ht="13.5" customHeight="1">
      <c r="F107" s="28"/>
      <c r="I107" s="30"/>
      <c r="N107" s="28"/>
      <c r="Q107" s="45"/>
      <c r="R107" s="46"/>
    </row>
    <row r="108" spans="5:18" ht="13.5" customHeight="1">
      <c r="E108" s="127" t="s">
        <v>21</v>
      </c>
      <c r="F108" s="128"/>
      <c r="G108" s="43"/>
      <c r="I108" s="127" t="s">
        <v>22</v>
      </c>
      <c r="J108" s="128"/>
      <c r="M108" s="127" t="s">
        <v>23</v>
      </c>
      <c r="N108" s="128"/>
      <c r="O108" s="43"/>
      <c r="Q108" s="127" t="s">
        <v>24</v>
      </c>
      <c r="R108" s="128"/>
    </row>
    <row r="109" spans="1:42" s="21" customFormat="1" ht="13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</row>
  </sheetData>
  <sheetProtection/>
  <mergeCells count="84">
    <mergeCell ref="A1:AC1"/>
    <mergeCell ref="A2:G2"/>
    <mergeCell ref="H2:L2"/>
    <mergeCell ref="M2:T2"/>
    <mergeCell ref="V2:AA2"/>
    <mergeCell ref="B3:D3"/>
    <mergeCell ref="A14:F14"/>
    <mergeCell ref="H14:L14"/>
    <mergeCell ref="M14:T14"/>
    <mergeCell ref="V14:AA14"/>
    <mergeCell ref="B15:D15"/>
    <mergeCell ref="AJ18:AK18"/>
    <mergeCell ref="AJ19:AK19"/>
    <mergeCell ref="A26:F26"/>
    <mergeCell ref="G26:L26"/>
    <mergeCell ref="M26:T26"/>
    <mergeCell ref="V26:AA26"/>
    <mergeCell ref="B28:D28"/>
    <mergeCell ref="A39:F39"/>
    <mergeCell ref="G39:L39"/>
    <mergeCell ref="M39:T39"/>
    <mergeCell ref="V39:AA39"/>
    <mergeCell ref="B40:D40"/>
    <mergeCell ref="A51:F51"/>
    <mergeCell ref="G51:L51"/>
    <mergeCell ref="M51:S51"/>
    <mergeCell ref="U51:AA51"/>
    <mergeCell ref="B52:D52"/>
    <mergeCell ref="AJ56:AQ56"/>
    <mergeCell ref="S58:T58"/>
    <mergeCell ref="Y58:Z58"/>
    <mergeCell ref="A65:F65"/>
    <mergeCell ref="G65:L65"/>
    <mergeCell ref="M65:T65"/>
    <mergeCell ref="V65:AA65"/>
    <mergeCell ref="B66:D66"/>
    <mergeCell ref="K67:L67"/>
    <mergeCell ref="J69:M69"/>
    <mergeCell ref="F71:I71"/>
    <mergeCell ref="N71:Q71"/>
    <mergeCell ref="T71:AA71"/>
    <mergeCell ref="E73:F73"/>
    <mergeCell ref="I73:J73"/>
    <mergeCell ref="M73:N73"/>
    <mergeCell ref="Q73:R73"/>
    <mergeCell ref="A75:F75"/>
    <mergeCell ref="G75:L75"/>
    <mergeCell ref="M75:T75"/>
    <mergeCell ref="V75:AA75"/>
    <mergeCell ref="B76:D76"/>
    <mergeCell ref="K78:L78"/>
    <mergeCell ref="J80:M80"/>
    <mergeCell ref="F82:I82"/>
    <mergeCell ref="N82:Q82"/>
    <mergeCell ref="E84:F84"/>
    <mergeCell ref="I84:J84"/>
    <mergeCell ref="M84:N84"/>
    <mergeCell ref="Q84:R84"/>
    <mergeCell ref="A87:F87"/>
    <mergeCell ref="G87:L87"/>
    <mergeCell ref="M87:T87"/>
    <mergeCell ref="V87:AA87"/>
    <mergeCell ref="B88:D88"/>
    <mergeCell ref="K90:L90"/>
    <mergeCell ref="J92:M92"/>
    <mergeCell ref="F94:I94"/>
    <mergeCell ref="N94:Q94"/>
    <mergeCell ref="E96:F96"/>
    <mergeCell ref="I96:J96"/>
    <mergeCell ref="M96:N96"/>
    <mergeCell ref="Q96:R96"/>
    <mergeCell ref="A99:F99"/>
    <mergeCell ref="G99:L99"/>
    <mergeCell ref="M99:T99"/>
    <mergeCell ref="E108:F108"/>
    <mergeCell ref="I108:J108"/>
    <mergeCell ref="M108:N108"/>
    <mergeCell ref="Q108:R108"/>
    <mergeCell ref="V99:AA99"/>
    <mergeCell ref="B100:D100"/>
    <mergeCell ref="K102:L102"/>
    <mergeCell ref="J104:M104"/>
    <mergeCell ref="F106:I106"/>
    <mergeCell ref="N106:Q106"/>
  </mergeCells>
  <printOptions/>
  <pageMargins left="0.7" right="0.7" top="0.12" bottom="0.2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7"/>
  <sheetViews>
    <sheetView view="pageBreakPreview" zoomScale="95" zoomScaleSheetLayoutView="95" zoomScalePageLayoutView="0" workbookViewId="0" topLeftCell="A25">
      <selection activeCell="L9" sqref="L9"/>
    </sheetView>
  </sheetViews>
  <sheetFormatPr defaultColWidth="9.00390625" defaultRowHeight="13.5"/>
  <cols>
    <col min="1" max="1" width="2.625" style="51" customWidth="1"/>
    <col min="2" max="2" width="16.50390625" style="50" bestFit="1" customWidth="1"/>
    <col min="3" max="3" width="8.125" style="51" bestFit="1" customWidth="1"/>
    <col min="4" max="4" width="3.75390625" style="51" bestFit="1" customWidth="1"/>
    <col min="5" max="5" width="8.75390625" style="51" bestFit="1" customWidth="1"/>
    <col min="6" max="6" width="5.75390625" style="51" bestFit="1" customWidth="1"/>
    <col min="7" max="7" width="10.00390625" style="51" customWidth="1"/>
    <col min="8" max="8" width="2.125" style="51" bestFit="1" customWidth="1"/>
    <col min="9" max="9" width="10.00390625" style="51" customWidth="1"/>
    <col min="10" max="10" width="13.00390625" style="51" bestFit="1" customWidth="1"/>
    <col min="11" max="11" width="5.75390625" style="51" bestFit="1" customWidth="1"/>
    <col min="12" max="12" width="10.00390625" style="51" customWidth="1"/>
    <col min="13" max="13" width="2.125" style="51" bestFit="1" customWidth="1"/>
    <col min="14" max="14" width="10.00390625" style="51" customWidth="1"/>
    <col min="15" max="15" width="13.00390625" style="51" bestFit="1" customWidth="1"/>
    <col min="16" max="16384" width="9.00390625" style="51" customWidth="1"/>
  </cols>
  <sheetData>
    <row r="1" spans="2:10" ht="27.75" customHeight="1">
      <c r="B1" s="150">
        <v>44744</v>
      </c>
      <c r="C1" s="150"/>
      <c r="D1" s="150"/>
      <c r="E1" s="51" t="s">
        <v>108</v>
      </c>
      <c r="F1" s="51" t="s">
        <v>27</v>
      </c>
      <c r="I1" s="151" t="s">
        <v>17</v>
      </c>
      <c r="J1" s="151"/>
    </row>
    <row r="2" spans="2:15" ht="14.25">
      <c r="B2" s="142" t="s">
        <v>28</v>
      </c>
      <c r="C2" s="142" t="s">
        <v>29</v>
      </c>
      <c r="D2" s="142"/>
      <c r="E2" s="142"/>
      <c r="F2" s="143" t="s">
        <v>30</v>
      </c>
      <c r="G2" s="143"/>
      <c r="H2" s="143"/>
      <c r="I2" s="143"/>
      <c r="J2" s="143"/>
      <c r="K2" s="144" t="s">
        <v>31</v>
      </c>
      <c r="L2" s="145"/>
      <c r="M2" s="145"/>
      <c r="N2" s="145"/>
      <c r="O2" s="152"/>
    </row>
    <row r="3" spans="2:15" ht="14.25">
      <c r="B3" s="142"/>
      <c r="C3" s="142"/>
      <c r="D3" s="142"/>
      <c r="E3" s="142"/>
      <c r="F3" s="52" t="s">
        <v>33</v>
      </c>
      <c r="G3" s="146" t="s">
        <v>34</v>
      </c>
      <c r="H3" s="146"/>
      <c r="I3" s="146"/>
      <c r="J3" s="162" t="s">
        <v>35</v>
      </c>
      <c r="K3" s="52" t="s">
        <v>33</v>
      </c>
      <c r="L3" s="147" t="s">
        <v>34</v>
      </c>
      <c r="M3" s="148"/>
      <c r="N3" s="149"/>
      <c r="O3" s="52" t="s">
        <v>35</v>
      </c>
    </row>
    <row r="4" spans="2:15" ht="30" customHeight="1">
      <c r="B4" s="53">
        <v>1</v>
      </c>
      <c r="C4" s="54">
        <v>0.4166666666666667</v>
      </c>
      <c r="D4" s="55" t="s">
        <v>36</v>
      </c>
      <c r="E4" s="56">
        <f>C4+35/(24*60)</f>
        <v>0.44097222222222227</v>
      </c>
      <c r="F4" s="49">
        <v>4</v>
      </c>
      <c r="G4" s="163" t="s">
        <v>123</v>
      </c>
      <c r="H4" s="164" t="s">
        <v>32</v>
      </c>
      <c r="I4" s="165" t="s">
        <v>121</v>
      </c>
      <c r="J4" s="81" t="s">
        <v>12</v>
      </c>
      <c r="K4" s="49">
        <v>4</v>
      </c>
      <c r="L4" s="163" t="s">
        <v>119</v>
      </c>
      <c r="M4" s="164" t="s">
        <v>32</v>
      </c>
      <c r="N4" s="165" t="s">
        <v>118</v>
      </c>
      <c r="O4" s="161" t="s">
        <v>0</v>
      </c>
    </row>
    <row r="5" spans="2:15" ht="30" customHeight="1">
      <c r="B5" s="60">
        <f>B4+1</f>
        <v>2</v>
      </c>
      <c r="C5" s="54">
        <f>C4+45/(24*60)</f>
        <v>0.4479166666666667</v>
      </c>
      <c r="D5" s="55" t="s">
        <v>36</v>
      </c>
      <c r="E5" s="56">
        <f>C5+35/(24*60)</f>
        <v>0.47222222222222227</v>
      </c>
      <c r="F5" s="49">
        <v>4</v>
      </c>
      <c r="G5" s="163" t="s">
        <v>12</v>
      </c>
      <c r="H5" s="164" t="s">
        <v>32</v>
      </c>
      <c r="I5" s="166" t="s">
        <v>0</v>
      </c>
      <c r="J5" s="81" t="s">
        <v>119</v>
      </c>
      <c r="K5" s="49">
        <v>4</v>
      </c>
      <c r="L5" s="165" t="s">
        <v>115</v>
      </c>
      <c r="M5" s="164" t="s">
        <v>32</v>
      </c>
      <c r="N5" s="168" t="s">
        <v>90</v>
      </c>
      <c r="O5" s="59" t="s">
        <v>118</v>
      </c>
    </row>
    <row r="6" spans="2:15" ht="30" customHeight="1">
      <c r="B6" s="60">
        <f>B5+1</f>
        <v>3</v>
      </c>
      <c r="C6" s="54">
        <f>C5+45/(24*60)</f>
        <v>0.4791666666666667</v>
      </c>
      <c r="D6" s="55" t="s">
        <v>36</v>
      </c>
      <c r="E6" s="56">
        <f>C6+35/(24*60)</f>
        <v>0.5034722222222222</v>
      </c>
      <c r="F6" s="49">
        <v>4</v>
      </c>
      <c r="G6" s="163" t="s">
        <v>123</v>
      </c>
      <c r="H6" s="164" t="s">
        <v>32</v>
      </c>
      <c r="I6" s="165" t="s">
        <v>116</v>
      </c>
      <c r="J6" s="81" t="s">
        <v>115</v>
      </c>
      <c r="K6" s="49">
        <v>4</v>
      </c>
      <c r="L6" s="165" t="s">
        <v>121</v>
      </c>
      <c r="M6" s="164" t="s">
        <v>32</v>
      </c>
      <c r="N6" s="165" t="s">
        <v>118</v>
      </c>
      <c r="O6" s="59" t="s">
        <v>90</v>
      </c>
    </row>
    <row r="7" spans="2:15" ht="30" customHeight="1">
      <c r="B7" s="60">
        <f>B6+1</f>
        <v>4</v>
      </c>
      <c r="C7" s="54">
        <f>C6+45/(24*60)</f>
        <v>0.5104166666666667</v>
      </c>
      <c r="D7" s="55" t="s">
        <v>36</v>
      </c>
      <c r="E7" s="56">
        <f>C7+35/(24*60)</f>
        <v>0.5347222222222223</v>
      </c>
      <c r="F7" s="49">
        <v>4</v>
      </c>
      <c r="G7" s="165" t="s">
        <v>12</v>
      </c>
      <c r="H7" s="164" t="s">
        <v>32</v>
      </c>
      <c r="I7" s="165" t="s">
        <v>115</v>
      </c>
      <c r="J7" s="81" t="s">
        <v>123</v>
      </c>
      <c r="K7" s="49">
        <v>4</v>
      </c>
      <c r="L7" s="166" t="s">
        <v>0</v>
      </c>
      <c r="M7" s="164" t="s">
        <v>32</v>
      </c>
      <c r="N7" s="165" t="s">
        <v>90</v>
      </c>
      <c r="O7" s="59" t="s">
        <v>116</v>
      </c>
    </row>
    <row r="8" spans="2:15" ht="30" customHeight="1">
      <c r="B8" s="60">
        <f>B7+1</f>
        <v>5</v>
      </c>
      <c r="C8" s="54">
        <f>C7+45/(24*60)</f>
        <v>0.5416666666666667</v>
      </c>
      <c r="D8" s="55" t="s">
        <v>36</v>
      </c>
      <c r="E8" s="56">
        <f>C8+35/(24*60)</f>
        <v>0.5659722222222223</v>
      </c>
      <c r="F8" s="49">
        <v>4</v>
      </c>
      <c r="G8" s="165" t="s">
        <v>122</v>
      </c>
      <c r="H8" s="164" t="s">
        <v>32</v>
      </c>
      <c r="I8" s="167" t="s">
        <v>119</v>
      </c>
      <c r="J8" s="81" t="s">
        <v>121</v>
      </c>
      <c r="K8" s="49"/>
      <c r="L8" s="57"/>
      <c r="M8" s="58"/>
      <c r="N8" s="57"/>
      <c r="O8" s="81"/>
    </row>
    <row r="9" spans="2:15" ht="27.75" customHeight="1">
      <c r="B9" s="62"/>
      <c r="C9" s="63"/>
      <c r="D9" s="64"/>
      <c r="E9" s="63"/>
      <c r="F9" s="65"/>
      <c r="G9" s="66"/>
      <c r="H9" s="67"/>
      <c r="I9" s="68"/>
      <c r="J9" s="69"/>
      <c r="K9" s="65"/>
      <c r="L9" s="66"/>
      <c r="M9" s="67"/>
      <c r="N9" s="70"/>
      <c r="O9" s="69"/>
    </row>
    <row r="10" spans="2:10" ht="27.75" customHeight="1">
      <c r="B10" s="150">
        <v>44745</v>
      </c>
      <c r="C10" s="150"/>
      <c r="D10" s="150"/>
      <c r="E10" s="51" t="s">
        <v>26</v>
      </c>
      <c r="F10" s="51" t="s">
        <v>27</v>
      </c>
      <c r="I10" s="151" t="s">
        <v>17</v>
      </c>
      <c r="J10" s="151"/>
    </row>
    <row r="11" spans="2:15" ht="12.75">
      <c r="B11" s="142" t="s">
        <v>28</v>
      </c>
      <c r="C11" s="142" t="s">
        <v>29</v>
      </c>
      <c r="D11" s="142"/>
      <c r="E11" s="142"/>
      <c r="F11" s="143" t="s">
        <v>30</v>
      </c>
      <c r="G11" s="143"/>
      <c r="H11" s="143"/>
      <c r="I11" s="143"/>
      <c r="J11" s="143"/>
      <c r="K11" s="144" t="s">
        <v>31</v>
      </c>
      <c r="L11" s="145"/>
      <c r="M11" s="145"/>
      <c r="N11" s="145"/>
      <c r="O11" s="152"/>
    </row>
    <row r="12" spans="2:15" ht="12.75">
      <c r="B12" s="142"/>
      <c r="C12" s="142"/>
      <c r="D12" s="142"/>
      <c r="E12" s="142"/>
      <c r="F12" s="52" t="s">
        <v>33</v>
      </c>
      <c r="G12" s="146" t="s">
        <v>34</v>
      </c>
      <c r="H12" s="146"/>
      <c r="I12" s="146"/>
      <c r="J12" s="98" t="s">
        <v>35</v>
      </c>
      <c r="K12" s="52" t="s">
        <v>33</v>
      </c>
      <c r="L12" s="147" t="s">
        <v>34</v>
      </c>
      <c r="M12" s="148"/>
      <c r="N12" s="149"/>
      <c r="O12" s="52" t="s">
        <v>35</v>
      </c>
    </row>
    <row r="13" spans="2:15" ht="27.75" customHeight="1">
      <c r="B13" s="53">
        <v>1</v>
      </c>
      <c r="C13" s="54">
        <v>0.4166666666666667</v>
      </c>
      <c r="D13" s="55" t="s">
        <v>36</v>
      </c>
      <c r="E13" s="56">
        <f aca="true" t="shared" si="0" ref="E13:E18">C13+35/(24*60)</f>
        <v>0.44097222222222227</v>
      </c>
      <c r="F13" s="49">
        <v>5</v>
      </c>
      <c r="G13" s="165" t="s">
        <v>118</v>
      </c>
      <c r="H13" s="164" t="s">
        <v>32</v>
      </c>
      <c r="I13" s="165" t="s">
        <v>90</v>
      </c>
      <c r="J13" s="81" t="s">
        <v>121</v>
      </c>
      <c r="K13" s="49">
        <v>5</v>
      </c>
      <c r="L13" s="166" t="s">
        <v>0</v>
      </c>
      <c r="M13" s="164" t="s">
        <v>32</v>
      </c>
      <c r="N13" s="170" t="s">
        <v>123</v>
      </c>
      <c r="O13" s="81" t="s">
        <v>115</v>
      </c>
    </row>
    <row r="14" spans="2:15" ht="27.75" customHeight="1">
      <c r="B14" s="60">
        <f aca="true" t="shared" si="1" ref="B14:B20">B13+1</f>
        <v>2</v>
      </c>
      <c r="C14" s="54">
        <f aca="true" t="shared" si="2" ref="C14:C20">C13+45/(24*60)</f>
        <v>0.4479166666666667</v>
      </c>
      <c r="D14" s="55" t="s">
        <v>36</v>
      </c>
      <c r="E14" s="56">
        <f t="shared" si="0"/>
        <v>0.47222222222222227</v>
      </c>
      <c r="F14" s="49">
        <v>5</v>
      </c>
      <c r="G14" s="165" t="s">
        <v>122</v>
      </c>
      <c r="H14" s="164" t="s">
        <v>32</v>
      </c>
      <c r="I14" s="165" t="s">
        <v>12</v>
      </c>
      <c r="J14" s="59" t="s">
        <v>118</v>
      </c>
      <c r="K14" s="49">
        <v>5</v>
      </c>
      <c r="L14" s="165" t="s">
        <v>121</v>
      </c>
      <c r="M14" s="164" t="s">
        <v>32</v>
      </c>
      <c r="N14" s="170" t="s">
        <v>115</v>
      </c>
      <c r="O14" s="81" t="s">
        <v>123</v>
      </c>
    </row>
    <row r="15" spans="2:15" ht="27.75" customHeight="1">
      <c r="B15" s="60">
        <f t="shared" si="1"/>
        <v>3</v>
      </c>
      <c r="C15" s="54">
        <f t="shared" si="2"/>
        <v>0.4791666666666667</v>
      </c>
      <c r="D15" s="55" t="s">
        <v>36</v>
      </c>
      <c r="E15" s="56">
        <f t="shared" si="0"/>
        <v>0.5034722222222222</v>
      </c>
      <c r="F15" s="49">
        <v>5</v>
      </c>
      <c r="G15" s="165" t="s">
        <v>118</v>
      </c>
      <c r="H15" s="164" t="s">
        <v>32</v>
      </c>
      <c r="I15" s="166" t="s">
        <v>0</v>
      </c>
      <c r="J15" s="59" t="s">
        <v>116</v>
      </c>
      <c r="K15" s="49">
        <v>5</v>
      </c>
      <c r="L15" s="165" t="s">
        <v>90</v>
      </c>
      <c r="M15" s="164" t="s">
        <v>32</v>
      </c>
      <c r="N15" s="170" t="s">
        <v>123</v>
      </c>
      <c r="O15" s="81" t="s">
        <v>12</v>
      </c>
    </row>
    <row r="16" spans="2:15" ht="27.75" customHeight="1">
      <c r="B16" s="60">
        <f t="shared" si="1"/>
        <v>4</v>
      </c>
      <c r="C16" s="54">
        <f t="shared" si="2"/>
        <v>0.5104166666666667</v>
      </c>
      <c r="D16" s="55" t="s">
        <v>36</v>
      </c>
      <c r="E16" s="56">
        <f t="shared" si="0"/>
        <v>0.5347222222222223</v>
      </c>
      <c r="F16" s="49">
        <v>5</v>
      </c>
      <c r="G16" s="165" t="s">
        <v>122</v>
      </c>
      <c r="H16" s="164" t="s">
        <v>32</v>
      </c>
      <c r="I16" s="165" t="s">
        <v>121</v>
      </c>
      <c r="J16" s="59" t="s">
        <v>90</v>
      </c>
      <c r="K16" s="49">
        <v>5</v>
      </c>
      <c r="L16" s="165" t="s">
        <v>12</v>
      </c>
      <c r="M16" s="164" t="s">
        <v>32</v>
      </c>
      <c r="N16" s="165" t="s">
        <v>115</v>
      </c>
      <c r="O16" s="161" t="s">
        <v>0</v>
      </c>
    </row>
    <row r="17" spans="2:15" ht="27.75" customHeight="1">
      <c r="B17" s="60">
        <f t="shared" si="1"/>
        <v>5</v>
      </c>
      <c r="C17" s="54">
        <f t="shared" si="2"/>
        <v>0.5416666666666667</v>
      </c>
      <c r="D17" s="55" t="s">
        <v>36</v>
      </c>
      <c r="E17" s="56">
        <f t="shared" si="0"/>
        <v>0.5659722222222223</v>
      </c>
      <c r="F17" s="48">
        <v>3</v>
      </c>
      <c r="G17" s="165" t="s">
        <v>0</v>
      </c>
      <c r="H17" s="164" t="s">
        <v>32</v>
      </c>
      <c r="I17" s="165" t="s">
        <v>121</v>
      </c>
      <c r="J17" s="59" t="s">
        <v>118</v>
      </c>
      <c r="K17" s="48">
        <v>3</v>
      </c>
      <c r="L17" s="165" t="s">
        <v>122</v>
      </c>
      <c r="M17" s="164" t="s">
        <v>32</v>
      </c>
      <c r="N17" s="165" t="s">
        <v>12</v>
      </c>
      <c r="O17" s="81" t="s">
        <v>115</v>
      </c>
    </row>
    <row r="18" spans="2:15" ht="27.75" customHeight="1">
      <c r="B18" s="60">
        <f t="shared" si="1"/>
        <v>6</v>
      </c>
      <c r="C18" s="54">
        <f t="shared" si="2"/>
        <v>0.5729166666666667</v>
      </c>
      <c r="D18" s="55" t="s">
        <v>36</v>
      </c>
      <c r="E18" s="56">
        <f t="shared" si="0"/>
        <v>0.5972222222222223</v>
      </c>
      <c r="F18" s="48">
        <v>3</v>
      </c>
      <c r="G18" s="165" t="s">
        <v>90</v>
      </c>
      <c r="H18" s="164" t="s">
        <v>32</v>
      </c>
      <c r="I18" s="165" t="s">
        <v>118</v>
      </c>
      <c r="J18" s="161" t="s">
        <v>0</v>
      </c>
      <c r="K18" s="48">
        <v>3</v>
      </c>
      <c r="L18" s="165" t="s">
        <v>124</v>
      </c>
      <c r="M18" s="164" t="s">
        <v>32</v>
      </c>
      <c r="N18" s="170" t="s">
        <v>115</v>
      </c>
      <c r="O18" s="81" t="s">
        <v>121</v>
      </c>
    </row>
    <row r="19" spans="2:15" ht="27.75" customHeight="1">
      <c r="B19" s="60">
        <f t="shared" si="1"/>
        <v>7</v>
      </c>
      <c r="C19" s="54">
        <f t="shared" si="2"/>
        <v>0.6041666666666667</v>
      </c>
      <c r="D19" s="55" t="s">
        <v>36</v>
      </c>
      <c r="E19" s="56">
        <f>C19+35/(24*60)</f>
        <v>0.6284722222222223</v>
      </c>
      <c r="F19" s="48">
        <v>3</v>
      </c>
      <c r="G19" s="169" t="s">
        <v>0</v>
      </c>
      <c r="H19" s="164" t="s">
        <v>32</v>
      </c>
      <c r="I19" s="169" t="s">
        <v>122</v>
      </c>
      <c r="J19" s="59" t="s">
        <v>90</v>
      </c>
      <c r="K19" s="48">
        <v>3</v>
      </c>
      <c r="L19" s="165" t="s">
        <v>121</v>
      </c>
      <c r="M19" s="164" t="s">
        <v>32</v>
      </c>
      <c r="N19" s="165" t="s">
        <v>12</v>
      </c>
      <c r="O19" s="81" t="s">
        <v>124</v>
      </c>
    </row>
    <row r="20" spans="2:15" ht="27.75" customHeight="1">
      <c r="B20" s="60">
        <f t="shared" si="1"/>
        <v>8</v>
      </c>
      <c r="C20" s="54">
        <f t="shared" si="2"/>
        <v>0.6354166666666667</v>
      </c>
      <c r="D20" s="55" t="s">
        <v>36</v>
      </c>
      <c r="E20" s="56">
        <f>C20+35/(24*60)</f>
        <v>0.6597222222222223</v>
      </c>
      <c r="F20" s="48">
        <v>3</v>
      </c>
      <c r="G20" s="165" t="s">
        <v>90</v>
      </c>
      <c r="H20" s="164" t="s">
        <v>32</v>
      </c>
      <c r="I20" s="165" t="s">
        <v>124</v>
      </c>
      <c r="J20" s="59" t="s">
        <v>116</v>
      </c>
      <c r="K20" s="48">
        <v>3</v>
      </c>
      <c r="L20" s="165" t="s">
        <v>118</v>
      </c>
      <c r="M20" s="164" t="s">
        <v>32</v>
      </c>
      <c r="N20" s="170" t="s">
        <v>115</v>
      </c>
      <c r="O20" s="81" t="s">
        <v>12</v>
      </c>
    </row>
    <row r="21" spans="2:15" ht="27.75" customHeight="1">
      <c r="B21" s="62"/>
      <c r="C21" s="63"/>
      <c r="D21" s="64"/>
      <c r="E21" s="63"/>
      <c r="F21" s="65"/>
      <c r="G21" s="66"/>
      <c r="H21" s="67"/>
      <c r="I21" s="68"/>
      <c r="J21" s="69"/>
      <c r="K21" s="65"/>
      <c r="L21" s="66"/>
      <c r="M21" s="67"/>
      <c r="N21" s="70"/>
      <c r="O21" s="69"/>
    </row>
    <row r="22" spans="2:15" ht="27.75" customHeight="1">
      <c r="B22" s="150">
        <v>44765</v>
      </c>
      <c r="C22" s="150"/>
      <c r="D22" s="150"/>
      <c r="E22" s="71" t="s">
        <v>37</v>
      </c>
      <c r="F22" s="72" t="s">
        <v>27</v>
      </c>
      <c r="G22" s="159" t="s">
        <v>81</v>
      </c>
      <c r="H22" s="159"/>
      <c r="I22" s="159"/>
      <c r="J22" s="159"/>
      <c r="K22" s="159"/>
      <c r="L22" s="73" t="s">
        <v>38</v>
      </c>
      <c r="M22" s="73"/>
      <c r="N22" s="73"/>
      <c r="O22" s="72"/>
    </row>
    <row r="23" spans="2:15" ht="12.75">
      <c r="B23" s="142" t="s">
        <v>40</v>
      </c>
      <c r="C23" s="142" t="s">
        <v>29</v>
      </c>
      <c r="D23" s="142"/>
      <c r="E23" s="142"/>
      <c r="F23" s="143" t="s">
        <v>30</v>
      </c>
      <c r="G23" s="143"/>
      <c r="H23" s="143"/>
      <c r="I23" s="143"/>
      <c r="J23" s="143"/>
      <c r="K23" s="144" t="s">
        <v>31</v>
      </c>
      <c r="L23" s="145"/>
      <c r="M23" s="145"/>
      <c r="N23" s="145"/>
      <c r="O23" s="145"/>
    </row>
    <row r="24" spans="2:15" ht="13.5">
      <c r="B24" s="142"/>
      <c r="C24" s="142"/>
      <c r="D24" s="142"/>
      <c r="E24" s="142"/>
      <c r="F24" s="52" t="s">
        <v>33</v>
      </c>
      <c r="G24" s="146" t="s">
        <v>34</v>
      </c>
      <c r="H24" s="146"/>
      <c r="I24" s="146"/>
      <c r="J24" s="52" t="s">
        <v>35</v>
      </c>
      <c r="K24" s="52" t="s">
        <v>33</v>
      </c>
      <c r="L24" s="147" t="s">
        <v>34</v>
      </c>
      <c r="M24" s="148"/>
      <c r="N24" s="149"/>
      <c r="O24" s="52" t="s">
        <v>35</v>
      </c>
    </row>
    <row r="25" spans="2:15" ht="30.75" customHeight="1">
      <c r="B25" s="53">
        <v>1</v>
      </c>
      <c r="C25" s="54">
        <v>0.3958333333333333</v>
      </c>
      <c r="D25" s="55" t="s">
        <v>36</v>
      </c>
      <c r="E25" s="56">
        <f aca="true" t="shared" si="3" ref="E25:E30">C25+35/(24*60)</f>
        <v>0.4201388888888889</v>
      </c>
      <c r="F25" s="49">
        <v>6</v>
      </c>
      <c r="G25" s="167" t="s">
        <v>119</v>
      </c>
      <c r="H25" s="164" t="s">
        <v>32</v>
      </c>
      <c r="I25" s="165" t="s">
        <v>12</v>
      </c>
      <c r="J25" s="59" t="s">
        <v>90</v>
      </c>
      <c r="K25" s="49">
        <v>6</v>
      </c>
      <c r="L25" s="171" t="s">
        <v>128</v>
      </c>
      <c r="M25" s="164" t="s">
        <v>32</v>
      </c>
      <c r="N25" s="165" t="s">
        <v>0</v>
      </c>
      <c r="O25" s="59" t="s">
        <v>116</v>
      </c>
    </row>
    <row r="26" spans="2:15" ht="30.75" customHeight="1">
      <c r="B26" s="60">
        <f>B25+1</f>
        <v>2</v>
      </c>
      <c r="C26" s="54">
        <f>C25+45/(24*60)</f>
        <v>0.4270833333333333</v>
      </c>
      <c r="D26" s="55" t="s">
        <v>50</v>
      </c>
      <c r="E26" s="56">
        <f t="shared" si="3"/>
        <v>0.4513888888888889</v>
      </c>
      <c r="F26" s="49">
        <v>6</v>
      </c>
      <c r="G26" s="165" t="s">
        <v>90</v>
      </c>
      <c r="H26" s="164" t="s">
        <v>32</v>
      </c>
      <c r="I26" s="170" t="s">
        <v>115</v>
      </c>
      <c r="J26" s="81" t="s">
        <v>119</v>
      </c>
      <c r="K26" s="49">
        <v>6</v>
      </c>
      <c r="L26" s="171" t="s">
        <v>127</v>
      </c>
      <c r="M26" s="164" t="s">
        <v>32</v>
      </c>
      <c r="N26" s="167" t="s">
        <v>129</v>
      </c>
      <c r="O26" s="161" t="s">
        <v>0</v>
      </c>
    </row>
    <row r="27" spans="2:15" ht="30.75" customHeight="1">
      <c r="B27" s="60">
        <f>B26+1</f>
        <v>3</v>
      </c>
      <c r="C27" s="54">
        <f>C26+45/(24*60)</f>
        <v>0.4583333333333333</v>
      </c>
      <c r="D27" s="55" t="s">
        <v>36</v>
      </c>
      <c r="E27" s="56">
        <f t="shared" si="3"/>
        <v>0.4826388888888889</v>
      </c>
      <c r="F27" s="49">
        <v>6</v>
      </c>
      <c r="G27" s="167" t="s">
        <v>119</v>
      </c>
      <c r="H27" s="164" t="s">
        <v>32</v>
      </c>
      <c r="I27" s="165" t="s">
        <v>121</v>
      </c>
      <c r="J27" s="81" t="s">
        <v>12</v>
      </c>
      <c r="K27" s="49">
        <v>6</v>
      </c>
      <c r="L27" s="171" t="s">
        <v>128</v>
      </c>
      <c r="M27" s="164" t="s">
        <v>32</v>
      </c>
      <c r="N27" s="167" t="s">
        <v>117</v>
      </c>
      <c r="O27" s="81" t="s">
        <v>124</v>
      </c>
    </row>
    <row r="28" spans="2:15" ht="30.75" customHeight="1">
      <c r="B28" s="60">
        <f>B27+1</f>
        <v>4</v>
      </c>
      <c r="C28" s="54">
        <f>C27+45/(24*60)</f>
        <v>0.4895833333333333</v>
      </c>
      <c r="D28" s="55" t="s">
        <v>36</v>
      </c>
      <c r="E28" s="56">
        <f t="shared" si="3"/>
        <v>0.5138888888888888</v>
      </c>
      <c r="F28" s="49">
        <v>6</v>
      </c>
      <c r="G28" s="165" t="s">
        <v>90</v>
      </c>
      <c r="H28" s="164" t="s">
        <v>32</v>
      </c>
      <c r="I28" s="170" t="s">
        <v>123</v>
      </c>
      <c r="J28" s="81" t="s">
        <v>115</v>
      </c>
      <c r="K28" s="49">
        <v>6</v>
      </c>
      <c r="L28" s="171" t="s">
        <v>127</v>
      </c>
      <c r="M28" s="164" t="s">
        <v>32</v>
      </c>
      <c r="N28" s="165" t="s">
        <v>124</v>
      </c>
      <c r="O28" s="59" t="s">
        <v>116</v>
      </c>
    </row>
    <row r="29" spans="2:15" ht="30.75" customHeight="1">
      <c r="B29" s="60">
        <f>B28+1</f>
        <v>5</v>
      </c>
      <c r="C29" s="54">
        <f>C28+45/(24*60)</f>
        <v>0.5208333333333333</v>
      </c>
      <c r="D29" s="55" t="s">
        <v>36</v>
      </c>
      <c r="E29" s="56">
        <f t="shared" si="3"/>
        <v>0.5451388888888888</v>
      </c>
      <c r="F29" s="49">
        <v>6</v>
      </c>
      <c r="G29" s="165" t="s">
        <v>12</v>
      </c>
      <c r="H29" s="164" t="s">
        <v>32</v>
      </c>
      <c r="I29" s="165" t="s">
        <v>121</v>
      </c>
      <c r="J29" s="81" t="s">
        <v>123</v>
      </c>
      <c r="K29" s="49">
        <v>6</v>
      </c>
      <c r="L29" s="165" t="s">
        <v>0</v>
      </c>
      <c r="M29" s="164" t="s">
        <v>32</v>
      </c>
      <c r="N29" s="167" t="s">
        <v>117</v>
      </c>
      <c r="O29" s="59" t="s">
        <v>118</v>
      </c>
    </row>
    <row r="30" spans="2:15" ht="30.75" customHeight="1">
      <c r="B30" s="60">
        <f>B29+1</f>
        <v>6</v>
      </c>
      <c r="C30" s="54">
        <f>C29+45/(24*60)</f>
        <v>0.5520833333333333</v>
      </c>
      <c r="D30" s="55" t="s">
        <v>36</v>
      </c>
      <c r="E30" s="56">
        <f t="shared" si="3"/>
        <v>0.5763888888888888</v>
      </c>
      <c r="F30" s="49">
        <v>6</v>
      </c>
      <c r="G30" s="163" t="s">
        <v>115</v>
      </c>
      <c r="H30" s="164" t="s">
        <v>32</v>
      </c>
      <c r="I30" s="165" t="s">
        <v>123</v>
      </c>
      <c r="J30" s="81" t="s">
        <v>121</v>
      </c>
      <c r="K30" s="49">
        <v>6</v>
      </c>
      <c r="L30" s="165" t="s">
        <v>120</v>
      </c>
      <c r="M30" s="164" t="s">
        <v>32</v>
      </c>
      <c r="N30" s="165" t="s">
        <v>124</v>
      </c>
      <c r="O30" s="59" t="s">
        <v>118</v>
      </c>
    </row>
    <row r="31" spans="2:15" ht="14.25">
      <c r="B31" s="142" t="s">
        <v>40</v>
      </c>
      <c r="C31" s="142" t="s">
        <v>29</v>
      </c>
      <c r="D31" s="142"/>
      <c r="E31" s="142"/>
      <c r="F31" s="143" t="s">
        <v>125</v>
      </c>
      <c r="G31" s="143"/>
      <c r="H31" s="143"/>
      <c r="I31" s="143"/>
      <c r="J31" s="143"/>
      <c r="K31" s="144" t="s">
        <v>126</v>
      </c>
      <c r="L31" s="145"/>
      <c r="M31" s="145"/>
      <c r="N31" s="145"/>
      <c r="O31" s="145"/>
    </row>
    <row r="32" spans="2:15" ht="13.5">
      <c r="B32" s="142"/>
      <c r="C32" s="142"/>
      <c r="D32" s="142"/>
      <c r="E32" s="142"/>
      <c r="F32" s="98" t="s">
        <v>33</v>
      </c>
      <c r="G32" s="146" t="s">
        <v>34</v>
      </c>
      <c r="H32" s="146"/>
      <c r="I32" s="146"/>
      <c r="J32" s="98" t="s">
        <v>35</v>
      </c>
      <c r="K32" s="98" t="s">
        <v>33</v>
      </c>
      <c r="L32" s="147" t="s">
        <v>34</v>
      </c>
      <c r="M32" s="148"/>
      <c r="N32" s="149"/>
      <c r="O32" s="98" t="s">
        <v>35</v>
      </c>
    </row>
    <row r="33" spans="2:15" ht="30.75" customHeight="1">
      <c r="B33" s="60">
        <f>B30+1</f>
        <v>7</v>
      </c>
      <c r="C33" s="54">
        <v>0.59375</v>
      </c>
      <c r="D33" s="55" t="s">
        <v>36</v>
      </c>
      <c r="E33" s="56">
        <f>C33+19/(24*60)</f>
        <v>0.6069444444444444</v>
      </c>
      <c r="F33" s="48">
        <v>2</v>
      </c>
      <c r="G33" s="169" t="s">
        <v>122</v>
      </c>
      <c r="H33" s="164" t="s">
        <v>32</v>
      </c>
      <c r="I33" s="165" t="s">
        <v>12</v>
      </c>
      <c r="J33" s="81" t="s">
        <v>121</v>
      </c>
      <c r="K33" s="48">
        <v>2</v>
      </c>
      <c r="L33" s="165" t="s">
        <v>0</v>
      </c>
      <c r="M33" s="164" t="s">
        <v>32</v>
      </c>
      <c r="N33" s="165" t="s">
        <v>118</v>
      </c>
      <c r="O33" s="81" t="s">
        <v>12</v>
      </c>
    </row>
    <row r="34" spans="2:15" ht="30.75" customHeight="1">
      <c r="B34" s="60">
        <f>B33+1</f>
        <v>8</v>
      </c>
      <c r="C34" s="54">
        <f>E33+15/(24*60)</f>
        <v>0.617361111111111</v>
      </c>
      <c r="D34" s="55" t="s">
        <v>36</v>
      </c>
      <c r="E34" s="56">
        <f>C34+19/(24*60)</f>
        <v>0.6305555555555554</v>
      </c>
      <c r="F34" s="48">
        <v>2</v>
      </c>
      <c r="G34" s="165" t="s">
        <v>12</v>
      </c>
      <c r="H34" s="164" t="s">
        <v>32</v>
      </c>
      <c r="I34" s="165" t="s">
        <v>0</v>
      </c>
      <c r="J34" s="59" t="s">
        <v>116</v>
      </c>
      <c r="K34" s="48">
        <v>2</v>
      </c>
      <c r="L34" s="165" t="s">
        <v>121</v>
      </c>
      <c r="M34" s="164" t="s">
        <v>32</v>
      </c>
      <c r="N34" s="165" t="s">
        <v>118</v>
      </c>
      <c r="O34" s="161" t="s">
        <v>0</v>
      </c>
    </row>
    <row r="35" spans="2:15" ht="30.75" customHeight="1">
      <c r="B35" s="60">
        <f>B34+1</f>
        <v>9</v>
      </c>
      <c r="C35" s="54">
        <f>E34+15/(24*60)</f>
        <v>0.640972222222222</v>
      </c>
      <c r="D35" s="55" t="s">
        <v>36</v>
      </c>
      <c r="E35" s="56">
        <f>C35+19/(24*60)</f>
        <v>0.6541666666666665</v>
      </c>
      <c r="F35" s="48">
        <v>2</v>
      </c>
      <c r="G35" s="169" t="s">
        <v>122</v>
      </c>
      <c r="H35" s="164" t="s">
        <v>32</v>
      </c>
      <c r="I35" s="165" t="s">
        <v>121</v>
      </c>
      <c r="J35" s="59" t="s">
        <v>118</v>
      </c>
      <c r="K35" s="49"/>
      <c r="L35" s="57"/>
      <c r="M35" s="58"/>
      <c r="N35" s="57"/>
      <c r="O35" s="82"/>
    </row>
    <row r="36" spans="2:15" ht="30.75" customHeight="1">
      <c r="B36" s="60">
        <f>B35+1</f>
        <v>10</v>
      </c>
      <c r="C36" s="54">
        <f>E35+15/(24*60)</f>
        <v>0.6645833333333331</v>
      </c>
      <c r="D36" s="55" t="s">
        <v>36</v>
      </c>
      <c r="E36" s="56">
        <f>C36+19/(24*60)</f>
        <v>0.6777777777777775</v>
      </c>
      <c r="F36" s="48">
        <v>2</v>
      </c>
      <c r="G36" s="172" t="s">
        <v>39</v>
      </c>
      <c r="H36" s="173"/>
      <c r="I36" s="173"/>
      <c r="J36" s="76" t="s">
        <v>106</v>
      </c>
      <c r="K36" s="49"/>
      <c r="L36" s="61"/>
      <c r="M36" s="58"/>
      <c r="N36" s="57"/>
      <c r="O36" s="81"/>
    </row>
    <row r="37" ht="13.5"/>
    <row r="38" spans="2:12" ht="17.25">
      <c r="B38" s="150">
        <v>44766</v>
      </c>
      <c r="C38" s="150"/>
      <c r="D38" s="150"/>
      <c r="E38" s="51" t="s">
        <v>26</v>
      </c>
      <c r="G38" s="151"/>
      <c r="H38" s="151"/>
      <c r="I38" s="151"/>
      <c r="J38" s="151"/>
      <c r="K38" s="151"/>
      <c r="L38" s="151"/>
    </row>
    <row r="39" spans="2:15" ht="14.25">
      <c r="B39" s="142" t="s">
        <v>40</v>
      </c>
      <c r="C39" s="142" t="s">
        <v>29</v>
      </c>
      <c r="D39" s="142"/>
      <c r="E39" s="142"/>
      <c r="F39" s="143" t="s">
        <v>30</v>
      </c>
      <c r="G39" s="143"/>
      <c r="H39" s="143"/>
      <c r="I39" s="143"/>
      <c r="J39" s="143"/>
      <c r="K39" s="144" t="s">
        <v>31</v>
      </c>
      <c r="L39" s="145"/>
      <c r="M39" s="145"/>
      <c r="N39" s="145"/>
      <c r="O39" s="152"/>
    </row>
    <row r="40" spans="2:15" ht="13.5">
      <c r="B40" s="142"/>
      <c r="C40" s="142"/>
      <c r="D40" s="142"/>
      <c r="E40" s="142"/>
      <c r="F40" s="52" t="s">
        <v>33</v>
      </c>
      <c r="G40" s="146" t="s">
        <v>34</v>
      </c>
      <c r="H40" s="146"/>
      <c r="I40" s="146"/>
      <c r="J40" s="52" t="s">
        <v>35</v>
      </c>
      <c r="K40" s="52" t="s">
        <v>33</v>
      </c>
      <c r="L40" s="147" t="s">
        <v>34</v>
      </c>
      <c r="M40" s="148"/>
      <c r="N40" s="149"/>
      <c r="O40" s="52" t="s">
        <v>35</v>
      </c>
    </row>
    <row r="41" spans="2:15" ht="32.25" customHeight="1">
      <c r="B41" s="78" t="s">
        <v>41</v>
      </c>
      <c r="C41" s="54">
        <v>0.3958333333333333</v>
      </c>
      <c r="D41" s="55" t="s">
        <v>36</v>
      </c>
      <c r="E41" s="56">
        <f>C41+35/(24*60)</f>
        <v>0.4201388888888889</v>
      </c>
      <c r="F41" s="49">
        <v>3</v>
      </c>
      <c r="G41" s="74" t="s">
        <v>21</v>
      </c>
      <c r="H41" s="58" t="s">
        <v>32</v>
      </c>
      <c r="I41" s="75" t="s">
        <v>22</v>
      </c>
      <c r="J41" s="77" t="s">
        <v>42</v>
      </c>
      <c r="K41" s="49">
        <v>3</v>
      </c>
      <c r="L41" s="74" t="s">
        <v>23</v>
      </c>
      <c r="M41" s="58" t="s">
        <v>32</v>
      </c>
      <c r="N41" s="75" t="s">
        <v>24</v>
      </c>
      <c r="O41" s="77" t="s">
        <v>42</v>
      </c>
    </row>
    <row r="42" spans="2:15" ht="32.25" customHeight="1">
      <c r="B42" s="78" t="s">
        <v>43</v>
      </c>
      <c r="C42" s="54">
        <f>C41+45/(24*60)</f>
        <v>0.4270833333333333</v>
      </c>
      <c r="D42" s="55" t="s">
        <v>36</v>
      </c>
      <c r="E42" s="56">
        <f>C42+35/(24*60)</f>
        <v>0.4513888888888889</v>
      </c>
      <c r="F42" s="49">
        <v>4</v>
      </c>
      <c r="G42" s="74" t="s">
        <v>21</v>
      </c>
      <c r="H42" s="58" t="s">
        <v>32</v>
      </c>
      <c r="I42" s="75" t="s">
        <v>22</v>
      </c>
      <c r="J42" s="77" t="s">
        <v>42</v>
      </c>
      <c r="K42" s="49">
        <v>4</v>
      </c>
      <c r="L42" s="74" t="s">
        <v>23</v>
      </c>
      <c r="M42" s="58" t="s">
        <v>32</v>
      </c>
      <c r="N42" s="75" t="s">
        <v>24</v>
      </c>
      <c r="O42" s="77" t="s">
        <v>42</v>
      </c>
    </row>
    <row r="43" spans="2:15" ht="32.25" customHeight="1">
      <c r="B43" s="78" t="s">
        <v>44</v>
      </c>
      <c r="C43" s="54">
        <f>C42+45/(24*60)</f>
        <v>0.4583333333333333</v>
      </c>
      <c r="D43" s="55" t="s">
        <v>36</v>
      </c>
      <c r="E43" s="56">
        <f>C43+45/(24*60)</f>
        <v>0.4895833333333333</v>
      </c>
      <c r="F43" s="49">
        <v>5</v>
      </c>
      <c r="G43" s="74" t="s">
        <v>21</v>
      </c>
      <c r="H43" s="58" t="s">
        <v>32</v>
      </c>
      <c r="I43" s="75" t="s">
        <v>22</v>
      </c>
      <c r="J43" s="77" t="s">
        <v>42</v>
      </c>
      <c r="K43" s="49">
        <v>5</v>
      </c>
      <c r="L43" s="74" t="s">
        <v>23</v>
      </c>
      <c r="M43" s="58" t="s">
        <v>32</v>
      </c>
      <c r="N43" s="75" t="s">
        <v>24</v>
      </c>
      <c r="O43" s="77" t="s">
        <v>42</v>
      </c>
    </row>
    <row r="44" spans="2:15" ht="32.25" customHeight="1">
      <c r="B44" s="78" t="s">
        <v>45</v>
      </c>
      <c r="C44" s="54">
        <f>C43+55/(24*60)</f>
        <v>0.4965277777777778</v>
      </c>
      <c r="D44" s="55" t="s">
        <v>36</v>
      </c>
      <c r="E44" s="56">
        <f>C44+45/(24*60)</f>
        <v>0.5277777777777778</v>
      </c>
      <c r="F44" s="49">
        <v>6</v>
      </c>
      <c r="G44" s="74" t="s">
        <v>21</v>
      </c>
      <c r="H44" s="58" t="s">
        <v>32</v>
      </c>
      <c r="I44" s="75" t="s">
        <v>23</v>
      </c>
      <c r="J44" s="77" t="s">
        <v>42</v>
      </c>
      <c r="K44" s="49">
        <v>6</v>
      </c>
      <c r="L44" s="74" t="s">
        <v>103</v>
      </c>
      <c r="M44" s="58" t="s">
        <v>32</v>
      </c>
      <c r="N44" s="75" t="s">
        <v>104</v>
      </c>
      <c r="O44" s="77" t="s">
        <v>42</v>
      </c>
    </row>
    <row r="45" spans="2:15" ht="32.25" customHeight="1">
      <c r="B45" s="78" t="s">
        <v>46</v>
      </c>
      <c r="C45" s="54">
        <f>C44+55/(24*60)</f>
        <v>0.5347222222222222</v>
      </c>
      <c r="D45" s="55" t="s">
        <v>36</v>
      </c>
      <c r="E45" s="56">
        <f>C45+35/(24*60)</f>
        <v>0.5590277777777778</v>
      </c>
      <c r="F45" s="49">
        <v>4</v>
      </c>
      <c r="G45" s="153" t="s">
        <v>39</v>
      </c>
      <c r="H45" s="154"/>
      <c r="I45" s="155"/>
      <c r="J45" s="79" t="s">
        <v>47</v>
      </c>
      <c r="K45" s="49">
        <v>3</v>
      </c>
      <c r="L45" s="153" t="s">
        <v>39</v>
      </c>
      <c r="M45" s="154"/>
      <c r="N45" s="155"/>
      <c r="O45" s="80" t="s">
        <v>47</v>
      </c>
    </row>
    <row r="46" spans="2:15" ht="32.25" customHeight="1">
      <c r="B46" s="78" t="s">
        <v>48</v>
      </c>
      <c r="C46" s="54">
        <f>C45+45/(24*60)</f>
        <v>0.5659722222222222</v>
      </c>
      <c r="D46" s="55" t="s">
        <v>36</v>
      </c>
      <c r="E46" s="56">
        <f>C46+45/(24*60)</f>
        <v>0.5972222222222222</v>
      </c>
      <c r="F46" s="49">
        <v>6</v>
      </c>
      <c r="G46" s="153" t="s">
        <v>39</v>
      </c>
      <c r="H46" s="154"/>
      <c r="I46" s="155"/>
      <c r="J46" s="79" t="s">
        <v>47</v>
      </c>
      <c r="K46" s="49">
        <v>5</v>
      </c>
      <c r="L46" s="153" t="s">
        <v>39</v>
      </c>
      <c r="M46" s="154"/>
      <c r="N46" s="155"/>
      <c r="O46" s="80" t="s">
        <v>47</v>
      </c>
    </row>
    <row r="47" spans="2:15" ht="32.25" customHeight="1">
      <c r="B47" s="53" t="s">
        <v>49</v>
      </c>
      <c r="C47" s="54">
        <v>0.6041666666666666</v>
      </c>
      <c r="D47" s="55" t="s">
        <v>36</v>
      </c>
      <c r="E47" s="56"/>
      <c r="F47" s="156" t="s">
        <v>49</v>
      </c>
      <c r="G47" s="157"/>
      <c r="H47" s="157"/>
      <c r="I47" s="157"/>
      <c r="J47" s="157"/>
      <c r="K47" s="157"/>
      <c r="L47" s="157"/>
      <c r="M47" s="157"/>
      <c r="N47" s="157"/>
      <c r="O47" s="158"/>
    </row>
    <row r="56" ht="13.5" customHeight="1"/>
    <row r="57" ht="14.25" customHeight="1"/>
    <row r="66" ht="13.5" customHeight="1"/>
    <row r="73" ht="13.5" customHeight="1"/>
    <row r="78" ht="13.5" customHeight="1"/>
  </sheetData>
  <sheetProtection/>
  <mergeCells count="44">
    <mergeCell ref="B22:D22"/>
    <mergeCell ref="G22:K22"/>
    <mergeCell ref="B1:D1"/>
    <mergeCell ref="I1:J1"/>
    <mergeCell ref="B2:B3"/>
    <mergeCell ref="C2:E3"/>
    <mergeCell ref="F2:J2"/>
    <mergeCell ref="K2:O2"/>
    <mergeCell ref="G3:I3"/>
    <mergeCell ref="L3:N3"/>
    <mergeCell ref="B23:B24"/>
    <mergeCell ref="C23:E24"/>
    <mergeCell ref="F23:J23"/>
    <mergeCell ref="K23:O23"/>
    <mergeCell ref="G24:I24"/>
    <mergeCell ref="L24:N24"/>
    <mergeCell ref="B38:D38"/>
    <mergeCell ref="G38:L38"/>
    <mergeCell ref="B39:B40"/>
    <mergeCell ref="C39:E40"/>
    <mergeCell ref="F39:J39"/>
    <mergeCell ref="K39:O39"/>
    <mergeCell ref="G40:I40"/>
    <mergeCell ref="L40:N40"/>
    <mergeCell ref="G45:I45"/>
    <mergeCell ref="L45:N45"/>
    <mergeCell ref="G46:I46"/>
    <mergeCell ref="L46:N46"/>
    <mergeCell ref="F47:O47"/>
    <mergeCell ref="G36:I36"/>
    <mergeCell ref="B10:D10"/>
    <mergeCell ref="I10:J10"/>
    <mergeCell ref="B11:B12"/>
    <mergeCell ref="C11:E12"/>
    <mergeCell ref="F11:J11"/>
    <mergeCell ref="K11:O11"/>
    <mergeCell ref="G12:I12"/>
    <mergeCell ref="L12:N12"/>
    <mergeCell ref="B31:B32"/>
    <mergeCell ref="C31:E32"/>
    <mergeCell ref="F31:J31"/>
    <mergeCell ref="K31:O31"/>
    <mergeCell ref="G32:I32"/>
    <mergeCell ref="L32:N32"/>
  </mergeCells>
  <printOptions/>
  <pageMargins left="0.7" right="0.7" top="0.75" bottom="0.75" header="0.3" footer="0.3"/>
  <pageSetup orientation="portrait" paperSize="9" scale="73" r:id="rId2"/>
  <rowBreaks count="1" manualBreakCount="1">
    <brk id="37" max="1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B3" sqref="B3:I14"/>
    </sheetView>
  </sheetViews>
  <sheetFormatPr defaultColWidth="9.00390625" defaultRowHeight="13.5"/>
  <cols>
    <col min="1" max="1" width="8.875" style="1" customWidth="1"/>
    <col min="2" max="2" width="23.375" style="1" bestFit="1" customWidth="1"/>
    <col min="3" max="5" width="10.75390625" style="1" bestFit="1" customWidth="1"/>
    <col min="6" max="6" width="13.625" style="1" bestFit="1" customWidth="1"/>
    <col min="7" max="7" width="13.375" style="1" bestFit="1" customWidth="1"/>
    <col min="8" max="8" width="15.50390625" style="1" bestFit="1" customWidth="1"/>
    <col min="9" max="9" width="15.375" style="1" bestFit="1" customWidth="1"/>
    <col min="10" max="16384" width="8.875" style="1" customWidth="1"/>
  </cols>
  <sheetData>
    <row r="1" spans="2:9" ht="39.75" customHeight="1">
      <c r="B1" s="160" t="s">
        <v>89</v>
      </c>
      <c r="C1" s="160"/>
      <c r="D1" s="160"/>
      <c r="E1" s="160"/>
      <c r="F1" s="160"/>
      <c r="G1" s="160"/>
      <c r="H1" s="160"/>
      <c r="I1" s="160"/>
    </row>
    <row r="3" spans="2:9" ht="21">
      <c r="B3" s="2" t="s">
        <v>5</v>
      </c>
      <c r="C3" s="2" t="s">
        <v>6</v>
      </c>
      <c r="D3" s="2" t="s">
        <v>14</v>
      </c>
      <c r="E3" s="2" t="s">
        <v>7</v>
      </c>
      <c r="F3" s="2" t="s">
        <v>88</v>
      </c>
      <c r="G3" s="2" t="s">
        <v>87</v>
      </c>
      <c r="H3" s="3" t="s">
        <v>8</v>
      </c>
      <c r="I3" s="3" t="s">
        <v>9</v>
      </c>
    </row>
    <row r="4" spans="2:9" ht="21">
      <c r="B4" s="8" t="s">
        <v>2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11">
        <f>SUM(C4:G4)</f>
        <v>5</v>
      </c>
      <c r="I4" s="12">
        <f aca="true" t="shared" si="0" ref="I4:I9">H4*1500</f>
        <v>7500</v>
      </c>
    </row>
    <row r="5" spans="2:9" ht="21">
      <c r="B5" s="8" t="s">
        <v>4</v>
      </c>
      <c r="C5" s="10"/>
      <c r="D5" s="9">
        <v>1</v>
      </c>
      <c r="E5" s="10"/>
      <c r="F5" s="10"/>
      <c r="G5" s="9">
        <v>1</v>
      </c>
      <c r="H5" s="11">
        <f>SUM(C5:G5)</f>
        <v>2</v>
      </c>
      <c r="I5" s="12">
        <f t="shared" si="0"/>
        <v>3000</v>
      </c>
    </row>
    <row r="6" spans="2:9" ht="21">
      <c r="B6" s="8" t="s">
        <v>10</v>
      </c>
      <c r="C6" s="10"/>
      <c r="D6" s="10"/>
      <c r="E6" s="9">
        <v>1</v>
      </c>
      <c r="F6" s="10"/>
      <c r="G6" s="9">
        <v>1</v>
      </c>
      <c r="H6" s="11">
        <f aca="true" t="shared" si="1" ref="H6:H13">SUM(C6:G6)</f>
        <v>2</v>
      </c>
      <c r="I6" s="12">
        <f t="shared" si="0"/>
        <v>3000</v>
      </c>
    </row>
    <row r="7" spans="2:9" ht="21">
      <c r="B7" s="8" t="s">
        <v>0</v>
      </c>
      <c r="C7" s="9">
        <v>1</v>
      </c>
      <c r="D7" s="9">
        <v>1</v>
      </c>
      <c r="E7" s="9">
        <v>1</v>
      </c>
      <c r="F7" s="9">
        <v>1</v>
      </c>
      <c r="G7" s="9">
        <v>1</v>
      </c>
      <c r="H7" s="11">
        <f t="shared" si="1"/>
        <v>5</v>
      </c>
      <c r="I7" s="12">
        <f t="shared" si="0"/>
        <v>7500</v>
      </c>
    </row>
    <row r="8" spans="2:9" ht="21">
      <c r="B8" s="8" t="s">
        <v>1</v>
      </c>
      <c r="C8" s="10"/>
      <c r="D8" s="9">
        <v>1</v>
      </c>
      <c r="E8" s="9">
        <v>1</v>
      </c>
      <c r="F8" s="9">
        <v>1</v>
      </c>
      <c r="G8" s="9">
        <v>1</v>
      </c>
      <c r="H8" s="11">
        <f t="shared" si="1"/>
        <v>4</v>
      </c>
      <c r="I8" s="12">
        <f t="shared" si="0"/>
        <v>6000</v>
      </c>
    </row>
    <row r="9" spans="2:9" ht="21">
      <c r="B9" s="8" t="s">
        <v>3</v>
      </c>
      <c r="C9" s="9">
        <v>1</v>
      </c>
      <c r="D9" s="9">
        <v>1</v>
      </c>
      <c r="E9" s="9">
        <v>1</v>
      </c>
      <c r="F9" s="9">
        <v>1</v>
      </c>
      <c r="G9" s="9">
        <v>2</v>
      </c>
      <c r="H9" s="11">
        <f t="shared" si="1"/>
        <v>6</v>
      </c>
      <c r="I9" s="12">
        <f t="shared" si="0"/>
        <v>9000</v>
      </c>
    </row>
    <row r="10" spans="2:9" ht="21">
      <c r="B10" s="8" t="s">
        <v>90</v>
      </c>
      <c r="C10" s="10"/>
      <c r="D10" s="9">
        <v>1</v>
      </c>
      <c r="E10" s="9">
        <v>1</v>
      </c>
      <c r="F10" s="9">
        <v>1</v>
      </c>
      <c r="G10" s="9">
        <v>1</v>
      </c>
      <c r="H10" s="11">
        <f t="shared" si="1"/>
        <v>4</v>
      </c>
      <c r="I10" s="12">
        <f>H10*1500</f>
        <v>6000</v>
      </c>
    </row>
    <row r="11" spans="2:9" ht="21">
      <c r="B11" s="8" t="s">
        <v>12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11">
        <f t="shared" si="1"/>
        <v>5</v>
      </c>
      <c r="I11" s="12">
        <f>H11*1500</f>
        <v>7500</v>
      </c>
    </row>
    <row r="12" spans="2:9" ht="21">
      <c r="B12" s="8" t="s">
        <v>11</v>
      </c>
      <c r="C12" s="9">
        <v>1</v>
      </c>
      <c r="D12" s="9">
        <v>1</v>
      </c>
      <c r="E12" s="9">
        <v>1</v>
      </c>
      <c r="F12" s="9">
        <v>1</v>
      </c>
      <c r="G12" s="9">
        <v>2</v>
      </c>
      <c r="H12" s="11">
        <f t="shared" si="1"/>
        <v>6</v>
      </c>
      <c r="I12" s="12">
        <f>H12*1500</f>
        <v>9000</v>
      </c>
    </row>
    <row r="13" spans="2:9" ht="21">
      <c r="B13" s="8" t="s">
        <v>15</v>
      </c>
      <c r="C13" s="10"/>
      <c r="D13" s="10"/>
      <c r="E13" s="9">
        <v>1</v>
      </c>
      <c r="F13" s="9">
        <v>1</v>
      </c>
      <c r="G13" s="9">
        <v>1</v>
      </c>
      <c r="H13" s="11">
        <f t="shared" si="1"/>
        <v>3</v>
      </c>
      <c r="I13" s="12">
        <f>H13*1500</f>
        <v>4500</v>
      </c>
    </row>
    <row r="14" spans="2:9" ht="21">
      <c r="B14" s="5" t="s">
        <v>13</v>
      </c>
      <c r="C14" s="4">
        <f aca="true" t="shared" si="2" ref="C14:I14">SUM(C4:C13)</f>
        <v>5</v>
      </c>
      <c r="D14" s="4">
        <f t="shared" si="2"/>
        <v>8</v>
      </c>
      <c r="E14" s="4">
        <f t="shared" si="2"/>
        <v>9</v>
      </c>
      <c r="F14" s="4">
        <f t="shared" si="2"/>
        <v>8</v>
      </c>
      <c r="G14" s="4">
        <f>SUM(G4:G13)</f>
        <v>12</v>
      </c>
      <c r="H14" s="6">
        <f t="shared" si="2"/>
        <v>42</v>
      </c>
      <c r="I14" s="7">
        <f t="shared" si="2"/>
        <v>63000</v>
      </c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大橋菜々</dc:creator>
  <cp:keywords/>
  <dc:description/>
  <cp:lastModifiedBy>Owner</cp:lastModifiedBy>
  <cp:lastPrinted>2022-05-24T08:58:40Z</cp:lastPrinted>
  <dcterms:created xsi:type="dcterms:W3CDTF">1999-05-18T13:28:55Z</dcterms:created>
  <dcterms:modified xsi:type="dcterms:W3CDTF">2022-05-24T10:42:54Z</dcterms:modified>
  <cp:category/>
  <cp:version/>
  <cp:contentType/>
  <cp:contentStatus/>
</cp:coreProperties>
</file>