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ox\SCC01_MyFolder\その他\藍\最近のファイル\"/>
    </mc:Choice>
  </mc:AlternateContent>
  <xr:revisionPtr revIDLastSave="0" documentId="8_{3B383A1F-576C-DC49-9749-7C4446E44A0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要項" sheetId="4" r:id="rId1"/>
    <sheet name="リーグ戦対戦表" sheetId="2" r:id="rId2"/>
    <sheet name="タイムスケジュール表" sheetId="3" r:id="rId3"/>
    <sheet name="地図" sheetId="15" r:id="rId4"/>
  </sheet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3" l="1"/>
  <c r="G4" i="2"/>
  <c r="G13" i="3"/>
  <c r="E13" i="3"/>
  <c r="G14" i="3"/>
  <c r="E14" i="3"/>
  <c r="G12" i="3"/>
  <c r="H13" i="3"/>
  <c r="E12" i="3"/>
  <c r="G11" i="3"/>
  <c r="H12" i="3"/>
  <c r="E11" i="3"/>
  <c r="G10" i="3"/>
  <c r="E10" i="3"/>
  <c r="G9" i="3"/>
  <c r="H10" i="3"/>
  <c r="E9" i="3"/>
  <c r="G8" i="3"/>
  <c r="E8" i="3"/>
  <c r="G5" i="3"/>
  <c r="H6" i="3"/>
  <c r="E7" i="3"/>
  <c r="E5" i="3"/>
  <c r="G6" i="3"/>
  <c r="F4" i="2"/>
  <c r="G7" i="3"/>
  <c r="C4" i="2"/>
  <c r="D4" i="2"/>
  <c r="E4" i="2"/>
  <c r="H14" i="3"/>
  <c r="H11" i="3"/>
  <c r="H5" i="3"/>
  <c r="H7" i="3"/>
  <c r="H9" i="3"/>
  <c r="H8" i="3"/>
</calcChain>
</file>

<file path=xl/sharedStrings.xml><?xml version="1.0" encoding="utf-8"?>
<sst xmlns="http://schemas.openxmlformats.org/spreadsheetml/2006/main" count="103" uniqueCount="81">
  <si>
    <t>勝点</t>
    <rPh sb="0" eb="1">
      <t>カ</t>
    </rPh>
    <rPh sb="1" eb="2">
      <t>テン</t>
    </rPh>
    <phoneticPr fontId="2"/>
  </si>
  <si>
    <t>得点</t>
    <rPh sb="0" eb="2">
      <t>トクテン</t>
    </rPh>
    <phoneticPr fontId="2"/>
  </si>
  <si>
    <t>失点</t>
    <rPh sb="0" eb="2">
      <t>シッテン</t>
    </rPh>
    <phoneticPr fontId="2"/>
  </si>
  <si>
    <t>得失点</t>
    <rPh sb="0" eb="3">
      <t>トクシッテン</t>
    </rPh>
    <phoneticPr fontId="2"/>
  </si>
  <si>
    <t>№</t>
    <phoneticPr fontId="2"/>
  </si>
  <si>
    <t>＊＊＊</t>
    <phoneticPr fontId="2"/>
  </si>
  <si>
    <t>【タイムスケジュール】</t>
    <phoneticPr fontId="2"/>
  </si>
  <si>
    <t>優勝</t>
    <rPh sb="0" eb="2">
      <t>ユウショウ</t>
    </rPh>
    <phoneticPr fontId="2"/>
  </si>
  <si>
    <t>【会場】</t>
    <phoneticPr fontId="2"/>
  </si>
  <si>
    <t>【参加チーム】</t>
    <phoneticPr fontId="2"/>
  </si>
  <si>
    <t>【カテゴリー】</t>
    <phoneticPr fontId="2"/>
  </si>
  <si>
    <t>【競技規則】</t>
    <phoneticPr fontId="2"/>
  </si>
  <si>
    <t>【競技方法】</t>
    <phoneticPr fontId="2"/>
  </si>
  <si>
    <t>【審判】</t>
    <phoneticPr fontId="2"/>
  </si>
  <si>
    <t>【表彰】</t>
    <phoneticPr fontId="2"/>
  </si>
  <si>
    <t>【参加費】</t>
    <phoneticPr fontId="2"/>
  </si>
  <si>
    <t>【開催日時】</t>
    <rPh sb="1" eb="3">
      <t>カイサイ</t>
    </rPh>
    <rPh sb="3" eb="5">
      <t>ニチジ</t>
    </rPh>
    <phoneticPr fontId="2"/>
  </si>
  <si>
    <t>１．開催要項</t>
    <phoneticPr fontId="2"/>
  </si>
  <si>
    <t>時刻</t>
    <rPh sb="0" eb="2">
      <t>ジコク</t>
    </rPh>
    <phoneticPr fontId="2"/>
  </si>
  <si>
    <t>・リーグ戦は勝ち点（勝ち３・分け１・負け０）により順位を決める</t>
    <phoneticPr fontId="2"/>
  </si>
  <si>
    <t>順位※</t>
    <rPh sb="0" eb="2">
      <t>ジュンイ</t>
    </rPh>
    <phoneticPr fontId="2"/>
  </si>
  <si>
    <t>≪勝ち点：勝=3点、分=1点、負け=0点≫</t>
    <rPh sb="1" eb="2">
      <t>カ</t>
    </rPh>
    <rPh sb="3" eb="4">
      <t>テン</t>
    </rPh>
    <rPh sb="5" eb="6">
      <t>カチ</t>
    </rPh>
    <rPh sb="8" eb="9">
      <t>テン</t>
    </rPh>
    <rPh sb="10" eb="11">
      <t>ワ</t>
    </rPh>
    <rPh sb="13" eb="14">
      <t>テン</t>
    </rPh>
    <rPh sb="15" eb="16">
      <t>マ</t>
    </rPh>
    <rPh sb="19" eb="20">
      <t>テン</t>
    </rPh>
    <phoneticPr fontId="2"/>
  </si>
  <si>
    <t>準優勝</t>
    <rPh sb="0" eb="1">
      <t>ジュン</t>
    </rPh>
    <rPh sb="1" eb="3">
      <t>ユウショウ</t>
    </rPh>
    <phoneticPr fontId="2"/>
  </si>
  <si>
    <t>【対戦方法】</t>
    <phoneticPr fontId="2"/>
  </si>
  <si>
    <t>２．競技内容</t>
    <rPh sb="2" eb="4">
      <t>キョウギ</t>
    </rPh>
    <rPh sb="4" eb="6">
      <t>ナイヨウ</t>
    </rPh>
    <phoneticPr fontId="2"/>
  </si>
  <si>
    <t>②</t>
    <phoneticPr fontId="2"/>
  </si>
  <si>
    <t>④</t>
    <phoneticPr fontId="2"/>
  </si>
  <si>
    <t>⑤</t>
    <phoneticPr fontId="2"/>
  </si>
  <si>
    <t>⑦</t>
    <phoneticPr fontId="2"/>
  </si>
  <si>
    <t>⑨</t>
    <phoneticPr fontId="2"/>
  </si>
  <si>
    <t>・審判のご協力をお願いします・・・割当はタイムスケジュール記載の通り</t>
    <phoneticPr fontId="2"/>
  </si>
  <si>
    <t>３．その他・注意事項</t>
    <rPh sb="4" eb="5">
      <t>ホカ</t>
    </rPh>
    <rPh sb="6" eb="8">
      <t>チュウイ</t>
    </rPh>
    <rPh sb="8" eb="10">
      <t>ジコウ</t>
    </rPh>
    <phoneticPr fontId="2"/>
  </si>
  <si>
    <t>※トイレ利用には、必ず備え付けのスリッパを利用してください。</t>
    <rPh sb="4" eb="6">
      <t>リヨウ</t>
    </rPh>
    <rPh sb="9" eb="10">
      <t>カナラ</t>
    </rPh>
    <rPh sb="11" eb="12">
      <t>ソナ</t>
    </rPh>
    <rPh sb="13" eb="14">
      <t>ツ</t>
    </rPh>
    <rPh sb="21" eb="23">
      <t>リヨウ</t>
    </rPh>
    <phoneticPr fontId="2"/>
  </si>
  <si>
    <t>・各チームでスポーツ保険に加入し、負傷等については各チームで責任を持って対応して下さい。</t>
    <phoneticPr fontId="2"/>
  </si>
  <si>
    <t>・雨天中止の場合は、午前７時頃に連絡します。</t>
    <rPh sb="1" eb="3">
      <t>ウテン</t>
    </rPh>
    <rPh sb="3" eb="5">
      <t>チュウシ</t>
    </rPh>
    <phoneticPr fontId="2"/>
  </si>
  <si>
    <t>対戦チーム</t>
    <rPh sb="0" eb="2">
      <t>タイセン</t>
    </rPh>
    <phoneticPr fontId="2"/>
  </si>
  <si>
    <t>〒669-1347三田市つつじが丘南３丁目８２９−１（tel:079-568-3771）</t>
    <phoneticPr fontId="2"/>
  </si>
  <si>
    <t>※周辺には駐車場がありませんので、学校の駐車場をご利用下さい。極力乗合わせでお願いします。</t>
    <rPh sb="1" eb="3">
      <t>シュウヘン</t>
    </rPh>
    <rPh sb="5" eb="8">
      <t>チュウシャジョウ</t>
    </rPh>
    <rPh sb="17" eb="19">
      <t>ガッコウ</t>
    </rPh>
    <rPh sb="31" eb="33">
      <t>キョクリョク</t>
    </rPh>
    <phoneticPr fontId="2"/>
  </si>
  <si>
    <t>※小学校の駐車場が満車の場合は、幼稚園横空き地（臨時駐車場）へお願いします。（地図参照）</t>
    <rPh sb="1" eb="4">
      <t>ショウガッコウ</t>
    </rPh>
    <rPh sb="5" eb="8">
      <t>チュウシャジョウ</t>
    </rPh>
    <rPh sb="9" eb="11">
      <t>マンシャ</t>
    </rPh>
    <rPh sb="12" eb="14">
      <t>バアイ</t>
    </rPh>
    <rPh sb="16" eb="19">
      <t>ヨウチエン</t>
    </rPh>
    <rPh sb="19" eb="20">
      <t>ヨコ</t>
    </rPh>
    <rPh sb="20" eb="21">
      <t>ア</t>
    </rPh>
    <rPh sb="22" eb="23">
      <t>チ</t>
    </rPh>
    <rPh sb="24" eb="26">
      <t>リンジ</t>
    </rPh>
    <rPh sb="26" eb="29">
      <t>チュウシャジョウ</t>
    </rPh>
    <rPh sb="32" eb="33">
      <t>ネガ</t>
    </rPh>
    <rPh sb="39" eb="41">
      <t>チズ</t>
    </rPh>
    <rPh sb="41" eb="43">
      <t>サンショウ</t>
    </rPh>
    <phoneticPr fontId="2"/>
  </si>
  <si>
    <t>※車の乗りれについては指定場所のみとし、通用門から駐車場までの通路への駐車及びグランド内、禁止指定場所への駐車はご遠慮願います。</t>
    <rPh sb="1" eb="2">
      <t>クルマ</t>
    </rPh>
    <rPh sb="3" eb="4">
      <t>ノ</t>
    </rPh>
    <rPh sb="11" eb="13">
      <t>シテイ</t>
    </rPh>
    <rPh sb="13" eb="15">
      <t>バショ</t>
    </rPh>
    <rPh sb="20" eb="22">
      <t>ツウヨウ</t>
    </rPh>
    <rPh sb="22" eb="23">
      <t>モン</t>
    </rPh>
    <rPh sb="25" eb="28">
      <t>チュウシャジョウ</t>
    </rPh>
    <rPh sb="31" eb="33">
      <t>ツウロ</t>
    </rPh>
    <rPh sb="35" eb="37">
      <t>チュウシャ</t>
    </rPh>
    <rPh sb="37" eb="38">
      <t>オヨ</t>
    </rPh>
    <rPh sb="43" eb="44">
      <t>ナイ</t>
    </rPh>
    <rPh sb="45" eb="47">
      <t>キンシ</t>
    </rPh>
    <rPh sb="47" eb="49">
      <t>シテイ</t>
    </rPh>
    <rPh sb="49" eb="51">
      <t>バショ</t>
    </rPh>
    <rPh sb="53" eb="55">
      <t>チュウシャ</t>
    </rPh>
    <rPh sb="57" eb="59">
      <t>エンリョ</t>
    </rPh>
    <rPh sb="59" eb="60">
      <t>ネガ</t>
    </rPh>
    <phoneticPr fontId="2"/>
  </si>
  <si>
    <t>審判</t>
    <rPh sb="0" eb="2">
      <t>シンパン</t>
    </rPh>
    <phoneticPr fontId="2"/>
  </si>
  <si>
    <t>AI SOCCER CLUB</t>
    <phoneticPr fontId="2"/>
  </si>
  <si>
    <t>主催：藍サッカークラブ</t>
    <phoneticPr fontId="2"/>
  </si>
  <si>
    <t>≪連絡先≫　　　　　　　　　　　　</t>
    <phoneticPr fontId="2"/>
  </si>
  <si>
    <t>①</t>
    <phoneticPr fontId="2"/>
  </si>
  <si>
    <t>~</t>
    <phoneticPr fontId="2"/>
  </si>
  <si>
    <t>③</t>
    <phoneticPr fontId="2"/>
  </si>
  <si>
    <t>⑥</t>
    <phoneticPr fontId="2"/>
  </si>
  <si>
    <t>⑧</t>
    <phoneticPr fontId="2"/>
  </si>
  <si>
    <t>⑩</t>
    <phoneticPr fontId="2"/>
  </si>
  <si>
    <t>・自由交代制人数制限なし、再出場可・・・交代はセンターライン付近から</t>
    <rPh sb="20" eb="22">
      <t>コウタイ</t>
    </rPh>
    <rPh sb="30" eb="32">
      <t>フキン</t>
    </rPh>
    <phoneticPr fontId="2"/>
  </si>
  <si>
    <t>※学校敷地内は駐車場含め全面禁煙です。モラルを守って頂きます様、参加者へお伝えください。</t>
    <rPh sb="1" eb="3">
      <t>ガッコウ</t>
    </rPh>
    <rPh sb="3" eb="5">
      <t>シキチ</t>
    </rPh>
    <rPh sb="5" eb="6">
      <t>ナイ</t>
    </rPh>
    <rPh sb="7" eb="10">
      <t>チュウシャジョウ</t>
    </rPh>
    <rPh sb="10" eb="11">
      <t>フク</t>
    </rPh>
    <rPh sb="12" eb="14">
      <t>ゼンメン</t>
    </rPh>
    <rPh sb="14" eb="16">
      <t>キンエン</t>
    </rPh>
    <rPh sb="23" eb="24">
      <t>マモ</t>
    </rPh>
    <rPh sb="26" eb="27">
      <t>イタダ</t>
    </rPh>
    <rPh sb="30" eb="31">
      <t>ヨウ</t>
    </rPh>
    <rPh sb="32" eb="35">
      <t>サンカシャ</t>
    </rPh>
    <rPh sb="37" eb="38">
      <t>ツタ</t>
    </rPh>
    <phoneticPr fontId="2"/>
  </si>
  <si>
    <t>※校舎及び窓付近や壁に向かってボールを当てることは禁止です。又、石ステージの壁はタイルがはがれる為ボールを当てない様に、ご指導をお願いします。</t>
    <rPh sb="1" eb="3">
      <t>コウシャ</t>
    </rPh>
    <rPh sb="3" eb="4">
      <t>オヨ</t>
    </rPh>
    <rPh sb="5" eb="6">
      <t>マド</t>
    </rPh>
    <rPh sb="6" eb="8">
      <t>フキン</t>
    </rPh>
    <rPh sb="19" eb="20">
      <t>ア</t>
    </rPh>
    <rPh sb="25" eb="27">
      <t>キンシ</t>
    </rPh>
    <rPh sb="30" eb="31">
      <t>マタ</t>
    </rPh>
    <rPh sb="32" eb="33">
      <t>イシ</t>
    </rPh>
    <rPh sb="38" eb="39">
      <t>カベ</t>
    </rPh>
    <rPh sb="48" eb="49">
      <t>タメ</t>
    </rPh>
    <rPh sb="53" eb="54">
      <t>ア</t>
    </rPh>
    <rPh sb="57" eb="58">
      <t>ヨウ</t>
    </rPh>
    <rPh sb="61" eb="63">
      <t>シドウ</t>
    </rPh>
    <rPh sb="65" eb="66">
      <t>ネガ</t>
    </rPh>
    <phoneticPr fontId="2"/>
  </si>
  <si>
    <t>・荷物置場、選手控え場所は各チーム毎に校舎下に設けます。（チーム名貼ります）　テントは不要ですが、立てて頂いても結構です。</t>
    <rPh sb="1" eb="3">
      <t>ニモツ</t>
    </rPh>
    <rPh sb="3" eb="5">
      <t>オキバ</t>
    </rPh>
    <rPh sb="6" eb="8">
      <t>センシュ</t>
    </rPh>
    <rPh sb="8" eb="9">
      <t>ヒカ</t>
    </rPh>
    <rPh sb="10" eb="12">
      <t>バショ</t>
    </rPh>
    <rPh sb="13" eb="14">
      <t>カク</t>
    </rPh>
    <rPh sb="17" eb="18">
      <t>ゴト</t>
    </rPh>
    <rPh sb="19" eb="21">
      <t>コウシャ</t>
    </rPh>
    <rPh sb="21" eb="22">
      <t>シタ</t>
    </rPh>
    <rPh sb="23" eb="24">
      <t>モウ</t>
    </rPh>
    <rPh sb="32" eb="33">
      <t>メイ</t>
    </rPh>
    <rPh sb="33" eb="34">
      <t>ハ</t>
    </rPh>
    <rPh sb="43" eb="45">
      <t>フヨウ</t>
    </rPh>
    <rPh sb="49" eb="50">
      <t>タ</t>
    </rPh>
    <rPh sb="52" eb="53">
      <t>イタダ</t>
    </rPh>
    <rPh sb="56" eb="58">
      <t>ケッコウ</t>
    </rPh>
    <phoneticPr fontId="2"/>
  </si>
  <si>
    <t>・１人制で上着のみ審判服着用でお願いします</t>
    <rPh sb="2" eb="4">
      <t>ニンセイ</t>
    </rPh>
    <rPh sb="5" eb="7">
      <t>ウワギ</t>
    </rPh>
    <rPh sb="9" eb="11">
      <t>シンパン</t>
    </rPh>
    <phoneticPr fontId="2"/>
  </si>
  <si>
    <t>【予選リーグ対戦表】</t>
    <rPh sb="1" eb="3">
      <t>ヨセン</t>
    </rPh>
    <rPh sb="6" eb="8">
      <t>タイセン</t>
    </rPh>
    <rPh sb="8" eb="9">
      <t>ヒョウ</t>
    </rPh>
    <phoneticPr fontId="2"/>
  </si>
  <si>
    <t>-</t>
  </si>
  <si>
    <t>優勝、準優勝に記念品、優秀選手賞（ＭＶＰ）各チーム1名授与</t>
    <rPh sb="0" eb="2">
      <t>ユウショウ</t>
    </rPh>
    <rPh sb="3" eb="6">
      <t>ジュンユウショウ</t>
    </rPh>
    <rPh sb="7" eb="10">
      <t>キネンヒン</t>
    </rPh>
    <rPh sb="27" eb="29">
      <t>ジュヨ</t>
    </rPh>
    <phoneticPr fontId="2"/>
  </si>
  <si>
    <t>各５チームに分かれたリーグ戦を実施して順位を決定する。</t>
    <rPh sb="15" eb="17">
      <t>ジッシ</t>
    </rPh>
    <rPh sb="19" eb="21">
      <t>ジュンイ</t>
    </rPh>
    <rPh sb="22" eb="24">
      <t>ケッテイ</t>
    </rPh>
    <phoneticPr fontId="2"/>
  </si>
  <si>
    <t>藍サッカークラブ事務局　　　　　秋田　利夫</t>
    <rPh sb="0" eb="1">
      <t>アイ</t>
    </rPh>
    <rPh sb="8" eb="11">
      <t>ジムキョク</t>
    </rPh>
    <rPh sb="16" eb="18">
      <t>アキタ</t>
    </rPh>
    <rPh sb="19" eb="21">
      <t>トシオ</t>
    </rPh>
    <phoneticPr fontId="2"/>
  </si>
  <si>
    <t>Tel/fax:079-568-6209 携帯:090-7342-4664　　</t>
    <phoneticPr fontId="2"/>
  </si>
  <si>
    <t>携帯メール:ai.soccer.cc@gmil.com</t>
    <phoneticPr fontId="2"/>
  </si>
  <si>
    <t>三田市つつじが丘小学校</t>
    <rPh sb="0" eb="3">
      <t>サンダシ</t>
    </rPh>
    <rPh sb="7" eb="8">
      <t>オカ</t>
    </rPh>
    <rPh sb="8" eb="11">
      <t>ショウガッコウ</t>
    </rPh>
    <phoneticPr fontId="2"/>
  </si>
  <si>
    <t>日本サッカー協会の競技規則に準ずる。</t>
    <phoneticPr fontId="2"/>
  </si>
  <si>
    <t>藍SC</t>
    <rPh sb="0" eb="1">
      <t>アイ</t>
    </rPh>
    <phoneticPr fontId="2"/>
  </si>
  <si>
    <t>3000円</t>
    <rPh sb="4" eb="5">
      <t>エン</t>
    </rPh>
    <phoneticPr fontId="2"/>
  </si>
  <si>
    <t>鹿の子台ＦＣ</t>
    <rPh sb="0" eb="1">
      <t>カ</t>
    </rPh>
    <rPh sb="2" eb="4">
      <t>コダイ</t>
    </rPh>
    <phoneticPr fontId="2"/>
  </si>
  <si>
    <r>
      <t>・勝点が同じ場合は</t>
    </r>
    <r>
      <rPr>
        <b/>
        <u/>
        <sz val="12"/>
        <color indexed="10"/>
        <rFont val="ＭＳ Ｐ明朝"/>
        <family val="1"/>
        <charset val="128"/>
      </rPr>
      <t>得失点差＞総得点＞ＰＫ（３人制）</t>
    </r>
    <r>
      <rPr>
        <sz val="12"/>
        <rFont val="ＭＳ Ｐ明朝"/>
        <family val="1"/>
        <charset val="128"/>
      </rPr>
      <t>の順により決める</t>
    </r>
    <rPh sb="1" eb="2">
      <t>カチ</t>
    </rPh>
    <rPh sb="2" eb="3">
      <t>テン</t>
    </rPh>
    <rPh sb="4" eb="5">
      <t>オナ</t>
    </rPh>
    <rPh sb="22" eb="24">
      <t>ニンセイ</t>
    </rPh>
    <rPh sb="30" eb="31">
      <t>キ</t>
    </rPh>
    <phoneticPr fontId="2"/>
  </si>
  <si>
    <r>
      <t>※勝点が同じ場合は、</t>
    </r>
    <r>
      <rPr>
        <b/>
        <i/>
        <u/>
        <sz val="16"/>
        <color indexed="10"/>
        <rFont val="ＭＳ Ｐゴシック"/>
        <family val="3"/>
        <charset val="128"/>
      </rPr>
      <t>得失点差＞総得点＞ＰＫ（３人制）</t>
    </r>
    <r>
      <rPr>
        <b/>
        <i/>
        <sz val="16"/>
        <rFont val="ＭＳ Ｐゴシック"/>
        <family val="3"/>
        <charset val="128"/>
      </rPr>
      <t>の順</t>
    </r>
    <rPh sb="1" eb="2">
      <t>カチ</t>
    </rPh>
    <rPh sb="2" eb="3">
      <t>テン</t>
    </rPh>
    <rPh sb="4" eb="5">
      <t>オナ</t>
    </rPh>
    <rPh sb="6" eb="8">
      <t>バアイ</t>
    </rPh>
    <rPh sb="10" eb="13">
      <t>トクシッテン</t>
    </rPh>
    <rPh sb="13" eb="14">
      <t>サ</t>
    </rPh>
    <rPh sb="15" eb="18">
      <t>ソウトクテン</t>
    </rPh>
    <rPh sb="23" eb="25">
      <t>ニンセイ</t>
    </rPh>
    <rPh sb="27" eb="28">
      <t>ジュン</t>
    </rPh>
    <phoneticPr fontId="2"/>
  </si>
  <si>
    <t>箕谷SC</t>
    <rPh sb="0" eb="2">
      <t>ミノタニ</t>
    </rPh>
    <phoneticPr fontId="2"/>
  </si>
  <si>
    <t>あかしあイレブン</t>
    <phoneticPr fontId="2"/>
  </si>
  <si>
    <t>旭ＦＣジュニア</t>
    <rPh sb="0" eb="1">
      <t>アサヒ</t>
    </rPh>
    <phoneticPr fontId="2"/>
  </si>
  <si>
    <t>U-7大会</t>
    <rPh sb="3" eb="5">
      <t>タイカイ</t>
    </rPh>
    <phoneticPr fontId="2"/>
  </si>
  <si>
    <t>1年生以下で構成する5チーム</t>
    <rPh sb="3" eb="5">
      <t>イカ</t>
    </rPh>
    <rPh sb="6" eb="8">
      <t>コウセイ</t>
    </rPh>
    <phoneticPr fontId="2"/>
  </si>
  <si>
    <t>あかしあイレブン(三田市）、藍SC（三田市）</t>
    <rPh sb="9" eb="12">
      <t>サンダシ</t>
    </rPh>
    <rPh sb="14" eb="15">
      <t>アイ</t>
    </rPh>
    <rPh sb="18" eb="21">
      <t>サンダシ</t>
    </rPh>
    <phoneticPr fontId="2"/>
  </si>
  <si>
    <t>試合時間：10－５－10分</t>
    <rPh sb="0" eb="2">
      <t>シアイ</t>
    </rPh>
    <rPh sb="2" eb="4">
      <t>ジカン</t>
    </rPh>
    <rPh sb="12" eb="13">
      <t>フン</t>
    </rPh>
    <phoneticPr fontId="2"/>
  </si>
  <si>
    <t>・８人制　試合時間：１０－５－１０分</t>
    <phoneticPr fontId="2"/>
  </si>
  <si>
    <t>箕谷FC(神戸市）、鹿の子台ＦＣ(神戸市）、旭ＦＣジュニア(小野市）</t>
    <rPh sb="0" eb="2">
      <t>ミノタニ</t>
    </rPh>
    <rPh sb="5" eb="7">
      <t>コウベ</t>
    </rPh>
    <rPh sb="7" eb="8">
      <t>シ</t>
    </rPh>
    <rPh sb="22" eb="23">
      <t>アサヒ</t>
    </rPh>
    <rPh sb="30" eb="32">
      <t>オノ</t>
    </rPh>
    <rPh sb="32" eb="33">
      <t>シ</t>
    </rPh>
    <phoneticPr fontId="2"/>
  </si>
  <si>
    <t>2024年1月20日（土）９時～15時　（試合開始１０時）</t>
    <rPh sb="11" eb="12">
      <t>ド</t>
    </rPh>
    <rPh sb="18" eb="19">
      <t>ジ</t>
    </rPh>
    <rPh sb="23" eb="25">
      <t>カイシ</t>
    </rPh>
    <phoneticPr fontId="2"/>
  </si>
  <si>
    <t>・最終ゲーム終了後、チームＭＶＰを本部までご報告ください</t>
    <rPh sb="1" eb="3">
      <t>サイシュウ</t>
    </rPh>
    <rPh sb="6" eb="9">
      <t>シュウリョウゴ</t>
    </rPh>
    <rPh sb="17" eb="19">
      <t>ホンブ</t>
    </rPh>
    <rPh sb="22" eb="24">
      <t>ホウコク</t>
    </rPh>
    <phoneticPr fontId="2"/>
  </si>
  <si>
    <t>但し、オフサイドは緩めの判定とする。</t>
    <rPh sb="0" eb="1">
      <t>タダ</t>
    </rPh>
    <rPh sb="9" eb="10">
      <t>ユル</t>
    </rPh>
    <rPh sb="12" eb="14">
      <t>ハンテイ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</si>
</sst>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4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3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u/>
      <sz val="12"/>
      <color indexed="10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i/>
      <sz val="18"/>
      <name val="ＭＳ Ｐゴシック"/>
      <family val="3"/>
      <charset val="128"/>
    </font>
    <font>
      <b/>
      <i/>
      <sz val="16"/>
      <name val="HG丸ｺﾞｼｯｸM-PRO"/>
      <family val="3"/>
      <charset val="128"/>
    </font>
    <font>
      <b/>
      <i/>
      <sz val="11"/>
      <name val="HG丸ｺﾞｼｯｸM-PRO"/>
      <family val="3"/>
      <charset val="128"/>
    </font>
    <font>
      <b/>
      <sz val="16"/>
      <name val="ＭＳ Ｐ明朝"/>
      <family val="1"/>
      <charset val="128"/>
    </font>
    <font>
      <b/>
      <i/>
      <sz val="16"/>
      <name val="ＭＳ Ｐゴシック"/>
      <family val="3"/>
      <charset val="128"/>
    </font>
    <font>
      <b/>
      <i/>
      <u/>
      <sz val="16"/>
      <color indexed="10"/>
      <name val="ＭＳ Ｐゴシック"/>
      <family val="3"/>
      <charset val="128"/>
    </font>
    <font>
      <sz val="2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HG丸ｺﾞｼｯｸM-PRO"/>
      <family val="3"/>
      <charset val="128"/>
    </font>
    <font>
      <u/>
      <sz val="16"/>
      <color indexed="12"/>
      <name val="ＭＳ Ｐゴシック"/>
      <family val="3"/>
      <charset val="128"/>
    </font>
    <font>
      <sz val="18"/>
      <color theme="0"/>
      <name val="ＭＳ Ｐゴシック"/>
      <family val="3"/>
      <charset val="128"/>
    </font>
    <font>
      <sz val="20"/>
      <color theme="0"/>
      <name val="ＭＳ Ｐゴシック"/>
      <family val="3"/>
      <charset val="128"/>
    </font>
    <font>
      <b/>
      <i/>
      <sz val="20"/>
      <color rgb="FFFF0000"/>
      <name val="ＭＳ Ｐゴシック"/>
      <family val="3"/>
      <charset val="128"/>
    </font>
    <font>
      <b/>
      <i/>
      <sz val="18"/>
      <color rgb="FFFF0000"/>
      <name val="ＭＳ Ｐゴシック"/>
      <family val="3"/>
      <charset val="128"/>
    </font>
    <font>
      <sz val="12"/>
      <color rgb="FFFF0000"/>
      <name val="ＭＳ Ｐ明朝"/>
      <family val="1"/>
      <charset val="128"/>
    </font>
    <font>
      <b/>
      <sz val="24"/>
      <color theme="0"/>
      <name val="ＭＳ Ｐゴシック"/>
      <family val="3"/>
      <charset val="128"/>
    </font>
    <font>
      <sz val="20"/>
      <name val="ＭＳ Ｐゴシック"/>
      <family val="3"/>
      <charset val="128"/>
    </font>
    <font>
      <i/>
      <u/>
      <sz val="18"/>
      <color theme="2" tint="-0.249977111117893"/>
      <name val="HGS明朝E"/>
      <family val="1"/>
      <charset val="128"/>
    </font>
    <font>
      <sz val="9"/>
      <name val="ＭＳ Ｐ明朝"/>
      <family val="1"/>
      <charset val="128"/>
    </font>
    <font>
      <sz val="9"/>
      <color theme="2" tint="-0.249977111117893"/>
      <name val="ＭＳ Ｐゴシック"/>
      <family val="3"/>
      <charset val="128"/>
    </font>
    <font>
      <b/>
      <u/>
      <sz val="22"/>
      <color rgb="FFFFC000"/>
      <name val="ＭＳ Ｐ明朝"/>
      <family val="1"/>
      <charset val="128"/>
    </font>
    <font>
      <sz val="20"/>
      <name val="ＭＳ Ｐ明朝"/>
      <family val="1"/>
      <charset val="128"/>
    </font>
    <font>
      <sz val="11"/>
      <color theme="1" tint="0.499984740745262"/>
      <name val="メイリオ"/>
      <family val="3"/>
      <charset val="128"/>
    </font>
    <font>
      <sz val="12"/>
      <name val="メイリオ"/>
      <family val="3"/>
      <charset val="128"/>
    </font>
    <font>
      <sz val="11"/>
      <name val="メイリオ"/>
      <family val="3"/>
      <charset val="128"/>
    </font>
    <font>
      <i/>
      <sz val="20"/>
      <name val="ＭＳ Ｐゴシック"/>
      <family val="3"/>
      <charset val="128"/>
    </font>
    <font>
      <i/>
      <sz val="18"/>
      <name val="ＭＳ Ｐゴシック"/>
      <family val="3"/>
      <charset val="128"/>
    </font>
    <font>
      <b/>
      <sz val="12"/>
      <color rgb="FFFF000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</cellStyleXfs>
  <cellXfs count="172">
    <xf numFmtId="0" fontId="0" fillId="0" borderId="0" xfId="0">
      <alignment vertical="center"/>
    </xf>
    <xf numFmtId="49" fontId="0" fillId="0" borderId="0" xfId="0" applyNumberForma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38" fontId="0" fillId="0" borderId="0" xfId="2" applyFont="1" applyAlignment="1">
      <alignment vertical="center" shrinkToFit="1"/>
    </xf>
    <xf numFmtId="0" fontId="7" fillId="0" borderId="0" xfId="0" applyFont="1">
      <alignment vertical="center"/>
    </xf>
    <xf numFmtId="0" fontId="5" fillId="0" borderId="0" xfId="4" applyFont="1" applyAlignment="1">
      <alignment horizontal="center" vertical="center" shrinkToFit="1"/>
    </xf>
    <xf numFmtId="0" fontId="9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>
      <alignment vertical="center"/>
    </xf>
    <xf numFmtId="49" fontId="18" fillId="0" borderId="2" xfId="0" applyNumberFormat="1" applyFont="1" applyBorder="1" applyAlignment="1">
      <alignment horizontal="center" vertical="center" shrinkToFit="1"/>
    </xf>
    <xf numFmtId="49" fontId="18" fillId="0" borderId="3" xfId="0" applyNumberFormat="1" applyFont="1" applyBorder="1" applyAlignment="1">
      <alignment horizontal="center" vertical="center" shrinkToFit="1"/>
    </xf>
    <xf numFmtId="49" fontId="18" fillId="0" borderId="4" xfId="0" applyNumberFormat="1" applyFont="1" applyBorder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13" fillId="0" borderId="0" xfId="0" applyFont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distributed" vertical="center"/>
    </xf>
    <xf numFmtId="0" fontId="20" fillId="0" borderId="0" xfId="0" applyFont="1">
      <alignment vertical="center"/>
    </xf>
    <xf numFmtId="0" fontId="22" fillId="0" borderId="0" xfId="0" applyFont="1">
      <alignment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22" xfId="0" applyFont="1" applyBorder="1">
      <alignment vertical="center"/>
    </xf>
    <xf numFmtId="49" fontId="17" fillId="0" borderId="23" xfId="0" quotePrefix="1" applyNumberFormat="1" applyFont="1" applyBorder="1" applyAlignment="1">
      <alignment horizontal="center" vertical="center" shrinkToFit="1"/>
    </xf>
    <xf numFmtId="49" fontId="17" fillId="0" borderId="24" xfId="0" quotePrefix="1" applyNumberFormat="1" applyFont="1" applyBorder="1" applyAlignment="1">
      <alignment horizontal="center" vertical="center" shrinkToFit="1"/>
    </xf>
    <xf numFmtId="49" fontId="17" fillId="0" borderId="25" xfId="0" quotePrefix="1" applyNumberFormat="1" applyFont="1" applyBorder="1" applyAlignment="1">
      <alignment horizontal="center" vertical="center" shrinkToFit="1"/>
    </xf>
    <xf numFmtId="49" fontId="17" fillId="0" borderId="12" xfId="0" quotePrefix="1" applyNumberFormat="1" applyFont="1" applyBorder="1" applyAlignment="1">
      <alignment horizontal="center" vertical="center" shrinkToFit="1"/>
    </xf>
    <xf numFmtId="49" fontId="17" fillId="0" borderId="17" xfId="0" quotePrefix="1" applyNumberFormat="1" applyFont="1" applyBorder="1" applyAlignment="1">
      <alignment horizontal="center" vertical="center" shrinkToFit="1"/>
    </xf>
    <xf numFmtId="49" fontId="24" fillId="0" borderId="26" xfId="0" applyNumberFormat="1" applyFont="1" applyBorder="1" applyAlignment="1">
      <alignment horizontal="center" vertical="center" shrinkToFit="1"/>
    </xf>
    <xf numFmtId="49" fontId="24" fillId="0" borderId="27" xfId="0" applyNumberFormat="1" applyFont="1" applyBorder="1" applyAlignment="1">
      <alignment horizontal="center" vertical="center" shrinkToFit="1"/>
    </xf>
    <xf numFmtId="49" fontId="24" fillId="0" borderId="28" xfId="0" applyNumberFormat="1" applyFont="1" applyBorder="1" applyAlignment="1">
      <alignment horizontal="center" vertical="center" shrinkToFit="1"/>
    </xf>
    <xf numFmtId="49" fontId="24" fillId="0" borderId="7" xfId="0" applyNumberFormat="1" applyFont="1" applyBorder="1" applyAlignment="1">
      <alignment horizontal="center" vertical="center" shrinkToFit="1"/>
    </xf>
    <xf numFmtId="49" fontId="24" fillId="0" borderId="15" xfId="0" applyNumberFormat="1" applyFont="1" applyBorder="1" applyAlignment="1">
      <alignment horizontal="center" vertical="center" shrinkToFit="1"/>
    </xf>
    <xf numFmtId="49" fontId="24" fillId="0" borderId="3" xfId="0" applyNumberFormat="1" applyFont="1" applyBorder="1" applyAlignment="1">
      <alignment horizontal="center" vertical="center" shrinkToFit="1"/>
    </xf>
    <xf numFmtId="49" fontId="24" fillId="0" borderId="11" xfId="0" applyNumberFormat="1" applyFont="1" applyBorder="1" applyAlignment="1">
      <alignment horizontal="center" vertical="center" shrinkToFit="1"/>
    </xf>
    <xf numFmtId="49" fontId="24" fillId="0" borderId="19" xfId="0" applyNumberFormat="1" applyFont="1" applyBorder="1" applyAlignment="1">
      <alignment horizontal="center" vertical="center" shrinkToFit="1"/>
    </xf>
    <xf numFmtId="49" fontId="24" fillId="0" borderId="18" xfId="0" applyNumberFormat="1" applyFont="1" applyBorder="1" applyAlignment="1">
      <alignment horizontal="center" vertical="center" shrinkToFit="1"/>
    </xf>
    <xf numFmtId="49" fontId="24" fillId="0" borderId="20" xfId="0" applyNumberFormat="1" applyFont="1" applyBorder="1" applyAlignment="1">
      <alignment horizontal="center" vertical="center" shrinkToFit="1"/>
    </xf>
    <xf numFmtId="49" fontId="24" fillId="0" borderId="29" xfId="0" applyNumberFormat="1" applyFont="1" applyBorder="1" applyAlignment="1">
      <alignment horizontal="center" vertical="center" shrinkToFit="1"/>
    </xf>
    <xf numFmtId="0" fontId="13" fillId="0" borderId="0" xfId="0" applyFont="1" applyAlignment="1">
      <alignment horizontal="distributed" vertical="top"/>
    </xf>
    <xf numFmtId="0" fontId="5" fillId="0" borderId="0" xfId="0" applyFont="1" applyAlignment="1">
      <alignment horizontal="center" vertical="center"/>
    </xf>
    <xf numFmtId="0" fontId="19" fillId="2" borderId="0" xfId="0" applyFont="1" applyFill="1" applyAlignment="1">
      <alignment horizontal="distributed" vertical="center"/>
    </xf>
    <xf numFmtId="0" fontId="11" fillId="2" borderId="0" xfId="0" applyFont="1" applyFill="1">
      <alignment vertical="center"/>
    </xf>
    <xf numFmtId="0" fontId="11" fillId="3" borderId="0" xfId="0" applyFont="1" applyFill="1">
      <alignment vertical="center"/>
    </xf>
    <xf numFmtId="0" fontId="19" fillId="4" borderId="0" xfId="0" applyFont="1" applyFill="1" applyAlignment="1">
      <alignment horizontal="distributed" vertical="center"/>
    </xf>
    <xf numFmtId="0" fontId="11" fillId="4" borderId="0" xfId="0" applyFont="1" applyFill="1">
      <alignment vertical="center"/>
    </xf>
    <xf numFmtId="20" fontId="26" fillId="0" borderId="0" xfId="0" applyNumberFormat="1" applyFont="1">
      <alignment vertical="center"/>
    </xf>
    <xf numFmtId="20" fontId="26" fillId="0" borderId="0" xfId="0" applyNumberFormat="1" applyFont="1" applyAlignment="1">
      <alignment horizontal="center" vertical="center"/>
    </xf>
    <xf numFmtId="0" fontId="26" fillId="0" borderId="0" xfId="0" applyFont="1">
      <alignment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3" fillId="0" borderId="0" xfId="0" applyFont="1" applyAlignment="1">
      <alignment vertical="center" shrinkToFit="1"/>
    </xf>
    <xf numFmtId="0" fontId="25" fillId="0" borderId="0" xfId="1" applyFont="1" applyFill="1" applyAlignment="1" applyProtection="1">
      <alignment vertical="center" shrinkToFit="1"/>
    </xf>
    <xf numFmtId="176" fontId="23" fillId="0" borderId="0" xfId="2" applyNumberFormat="1" applyFont="1" applyFill="1" applyAlignment="1">
      <alignment vertical="center" shrinkToFit="1"/>
    </xf>
    <xf numFmtId="176" fontId="23" fillId="0" borderId="0" xfId="0" applyNumberFormat="1" applyFont="1" applyAlignment="1">
      <alignment vertical="center" shrinkToFit="1"/>
    </xf>
    <xf numFmtId="0" fontId="3" fillId="0" borderId="0" xfId="1" applyAlignment="1" applyProtection="1">
      <alignment horizontal="right" vertical="center"/>
    </xf>
    <xf numFmtId="49" fontId="17" fillId="0" borderId="0" xfId="0" quotePrefix="1" applyNumberFormat="1" applyFont="1" applyAlignment="1">
      <alignment horizontal="center" vertical="center" shrinkToFit="1"/>
    </xf>
    <xf numFmtId="49" fontId="18" fillId="0" borderId="0" xfId="0" applyNumberFormat="1" applyFont="1" applyAlignment="1">
      <alignment horizontal="center" vertical="center" shrinkToFit="1"/>
    </xf>
    <xf numFmtId="49" fontId="24" fillId="0" borderId="0" xfId="0" applyNumberFormat="1" applyFont="1" applyAlignment="1">
      <alignment horizontal="center" vertical="center" shrinkToFit="1"/>
    </xf>
    <xf numFmtId="0" fontId="19" fillId="3" borderId="0" xfId="0" applyFont="1" applyFill="1">
      <alignment vertical="center"/>
    </xf>
    <xf numFmtId="0" fontId="28" fillId="0" borderId="0" xfId="0" applyFont="1" applyAlignment="1">
      <alignment horizontal="right" vertical="center"/>
    </xf>
    <xf numFmtId="0" fontId="29" fillId="0" borderId="41" xfId="0" applyFont="1" applyBorder="1">
      <alignment vertical="center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distributed" vertical="center"/>
    </xf>
    <xf numFmtId="0" fontId="30" fillId="0" borderId="0" xfId="3" applyFont="1" applyAlignment="1">
      <alignment vertical="center"/>
    </xf>
    <xf numFmtId="0" fontId="30" fillId="0" borderId="0" xfId="3" applyFont="1" applyAlignment="1">
      <alignment vertical="center" wrapText="1"/>
    </xf>
    <xf numFmtId="0" fontId="34" fillId="0" borderId="0" xfId="0" applyFont="1">
      <alignment vertical="center"/>
    </xf>
    <xf numFmtId="0" fontId="35" fillId="0" borderId="0" xfId="0" applyFont="1" applyAlignment="1">
      <alignment vertical="top"/>
    </xf>
    <xf numFmtId="0" fontId="37" fillId="0" borderId="0" xfId="0" applyFont="1">
      <alignment vertical="center"/>
    </xf>
    <xf numFmtId="0" fontId="38" fillId="0" borderId="0" xfId="0" applyFont="1" applyAlignment="1">
      <alignment horizontal="right"/>
    </xf>
    <xf numFmtId="0" fontId="39" fillId="0" borderId="0" xfId="0" applyFont="1" applyAlignment="1">
      <alignment vertical="center" shrinkToFit="1"/>
    </xf>
    <xf numFmtId="0" fontId="39" fillId="0" borderId="0" xfId="0" applyFont="1" applyAlignment="1">
      <alignment horizontal="right" vertical="center"/>
    </xf>
    <xf numFmtId="0" fontId="40" fillId="0" borderId="0" xfId="0" applyFont="1">
      <alignment vertical="center"/>
    </xf>
    <xf numFmtId="0" fontId="39" fillId="0" borderId="0" xfId="0" applyFont="1" applyAlignment="1">
      <alignment horizontal="right" vertical="center" wrapText="1"/>
    </xf>
    <xf numFmtId="0" fontId="39" fillId="0" borderId="0" xfId="0" applyFont="1" applyAlignment="1">
      <alignment horizontal="distributed" vertical="center"/>
    </xf>
    <xf numFmtId="0" fontId="41" fillId="0" borderId="10" xfId="0" applyFont="1" applyBorder="1" applyAlignment="1">
      <alignment horizontal="center" vertical="center"/>
    </xf>
    <xf numFmtId="20" fontId="42" fillId="0" borderId="8" xfId="0" applyNumberFormat="1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20" fontId="42" fillId="0" borderId="30" xfId="0" applyNumberFormat="1" applyFont="1" applyBorder="1" applyAlignment="1">
      <alignment horizontal="center" vertical="center" shrinkToFit="1"/>
    </xf>
    <xf numFmtId="0" fontId="22" fillId="0" borderId="1" xfId="0" applyFont="1" applyBorder="1">
      <alignment vertical="center"/>
    </xf>
    <xf numFmtId="0" fontId="22" fillId="0" borderId="22" xfId="0" applyFont="1" applyBorder="1">
      <alignment vertical="center"/>
    </xf>
    <xf numFmtId="0" fontId="22" fillId="0" borderId="0" xfId="0" applyFont="1" applyAlignment="1">
      <alignment horizontal="center" vertical="center"/>
    </xf>
    <xf numFmtId="49" fontId="17" fillId="3" borderId="48" xfId="0" applyNumberFormat="1" applyFont="1" applyFill="1" applyBorder="1" applyAlignment="1">
      <alignment horizontal="center" vertical="center" shrinkToFit="1"/>
    </xf>
    <xf numFmtId="0" fontId="16" fillId="3" borderId="49" xfId="4" applyFont="1" applyFill="1" applyBorder="1" applyAlignment="1">
      <alignment horizontal="center" vertical="center" shrinkToFit="1"/>
    </xf>
    <xf numFmtId="0" fontId="16" fillId="3" borderId="50" xfId="4" applyFont="1" applyFill="1" applyBorder="1" applyAlignment="1">
      <alignment horizontal="center" vertical="center" shrinkToFit="1"/>
    </xf>
    <xf numFmtId="0" fontId="16" fillId="3" borderId="5" xfId="4" applyFont="1" applyFill="1" applyBorder="1" applyAlignment="1">
      <alignment horizontal="center" vertical="center" shrinkToFit="1"/>
    </xf>
    <xf numFmtId="0" fontId="16" fillId="3" borderId="8" xfId="4" applyFont="1" applyFill="1" applyBorder="1" applyAlignment="1">
      <alignment horizontal="center" vertical="center" shrinkToFit="1"/>
    </xf>
    <xf numFmtId="0" fontId="4" fillId="0" borderId="0" xfId="0" quotePrefix="1" applyFont="1">
      <alignment vertical="center"/>
    </xf>
    <xf numFmtId="0" fontId="6" fillId="0" borderId="0" xfId="0" applyFont="1" applyAlignment="1">
      <alignment horizontal="center" vertical="center"/>
    </xf>
    <xf numFmtId="49" fontId="15" fillId="5" borderId="42" xfId="0" applyNumberFormat="1" applyFont="1" applyFill="1" applyBorder="1" applyAlignment="1">
      <alignment horizontal="center" vertical="center" shrinkToFit="1"/>
    </xf>
    <xf numFmtId="49" fontId="15" fillId="5" borderId="43" xfId="0" applyNumberFormat="1" applyFont="1" applyFill="1" applyBorder="1" applyAlignment="1">
      <alignment horizontal="center" vertical="center" shrinkToFit="1"/>
    </xf>
    <xf numFmtId="49" fontId="15" fillId="5" borderId="44" xfId="0" applyNumberFormat="1" applyFont="1" applyFill="1" applyBorder="1" applyAlignment="1">
      <alignment horizontal="center" vertical="center" shrinkToFit="1"/>
    </xf>
    <xf numFmtId="49" fontId="15" fillId="5" borderId="45" xfId="0" applyNumberFormat="1" applyFont="1" applyFill="1" applyBorder="1" applyAlignment="1">
      <alignment horizontal="center" vertical="center" shrinkToFit="1"/>
    </xf>
    <xf numFmtId="49" fontId="17" fillId="0" borderId="6" xfId="0" quotePrefix="1" applyNumberFormat="1" applyFont="1" applyBorder="1" applyAlignment="1">
      <alignment horizontal="center" vertical="center" shrinkToFit="1"/>
    </xf>
    <xf numFmtId="49" fontId="17" fillId="0" borderId="9" xfId="0" quotePrefix="1" applyNumberFormat="1" applyFont="1" applyBorder="1" applyAlignment="1">
      <alignment horizontal="center" vertical="center" shrinkToFit="1"/>
    </xf>
    <xf numFmtId="49" fontId="17" fillId="0" borderId="13" xfId="0" quotePrefix="1" applyNumberFormat="1" applyFont="1" applyBorder="1" applyAlignment="1">
      <alignment horizontal="center" vertical="center" shrinkToFit="1"/>
    </xf>
    <xf numFmtId="49" fontId="18" fillId="0" borderId="25" xfId="0" applyNumberFormat="1" applyFont="1" applyBorder="1" applyAlignment="1">
      <alignment horizontal="center" vertical="center" shrinkToFit="1"/>
    </xf>
    <xf numFmtId="49" fontId="18" fillId="0" borderId="9" xfId="0" applyNumberFormat="1" applyFont="1" applyBorder="1" applyAlignment="1">
      <alignment horizontal="center" vertical="center" shrinkToFit="1"/>
    </xf>
    <xf numFmtId="49" fontId="24" fillId="0" borderId="16" xfId="0" applyNumberFormat="1" applyFont="1" applyBorder="1" applyAlignment="1">
      <alignment horizontal="center" vertical="center" shrinkToFit="1"/>
    </xf>
    <xf numFmtId="49" fontId="18" fillId="0" borderId="18" xfId="0" applyNumberFormat="1" applyFont="1" applyBorder="1" applyAlignment="1">
      <alignment horizontal="center" vertical="center" shrinkToFit="1"/>
    </xf>
    <xf numFmtId="49" fontId="17" fillId="0" borderId="33" xfId="0" quotePrefix="1" applyNumberFormat="1" applyFont="1" applyBorder="1" applyAlignment="1">
      <alignment horizontal="center" vertical="center" shrinkToFit="1"/>
    </xf>
    <xf numFmtId="49" fontId="17" fillId="0" borderId="27" xfId="0" quotePrefix="1" applyNumberFormat="1" applyFont="1" applyBorder="1" applyAlignment="1">
      <alignment horizontal="center" vertical="center" shrinkToFit="1"/>
    </xf>
    <xf numFmtId="49" fontId="17" fillId="0" borderId="3" xfId="0" quotePrefix="1" applyNumberFormat="1" applyFont="1" applyBorder="1" applyAlignment="1">
      <alignment horizontal="center" vertical="center" shrinkToFit="1"/>
    </xf>
    <xf numFmtId="49" fontId="17" fillId="0" borderId="18" xfId="0" quotePrefix="1" applyNumberFormat="1" applyFont="1" applyBorder="1" applyAlignment="1">
      <alignment horizontal="center" vertical="center" shrinkToFit="1"/>
    </xf>
    <xf numFmtId="49" fontId="18" fillId="0" borderId="13" xfId="0" applyNumberFormat="1" applyFont="1" applyBorder="1" applyAlignment="1">
      <alignment horizontal="center" vertical="center" shrinkToFit="1"/>
    </xf>
    <xf numFmtId="0" fontId="16" fillId="3" borderId="43" xfId="4" applyFont="1" applyFill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20" fontId="42" fillId="0" borderId="37" xfId="0" applyNumberFormat="1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20" fontId="42" fillId="0" borderId="39" xfId="0" applyNumberFormat="1" applyFont="1" applyBorder="1" applyAlignment="1">
      <alignment horizontal="center" vertical="center" shrinkToFit="1"/>
    </xf>
    <xf numFmtId="0" fontId="10" fillId="0" borderId="59" xfId="0" applyFont="1" applyBorder="1" applyAlignment="1">
      <alignment horizontal="center" vertical="center" shrinkToFit="1"/>
    </xf>
    <xf numFmtId="0" fontId="32" fillId="0" borderId="53" xfId="0" applyFont="1" applyBorder="1" applyAlignment="1">
      <alignment horizontal="center" vertical="center" shrinkToFit="1"/>
    </xf>
    <xf numFmtId="0" fontId="10" fillId="0" borderId="47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32" fillId="0" borderId="58" xfId="0" applyFont="1" applyBorder="1" applyAlignment="1">
      <alignment horizontal="center" vertical="center" shrinkToFit="1"/>
    </xf>
    <xf numFmtId="0" fontId="10" fillId="0" borderId="57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32" fillId="0" borderId="55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56" fontId="32" fillId="0" borderId="54" xfId="0" applyNumberFormat="1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32" fillId="0" borderId="54" xfId="0" applyFont="1" applyBorder="1" applyAlignment="1">
      <alignment horizontal="center" vertical="center" shrinkToFit="1"/>
    </xf>
    <xf numFmtId="20" fontId="42" fillId="0" borderId="31" xfId="0" applyNumberFormat="1" applyFont="1" applyBorder="1" applyAlignment="1">
      <alignment horizontal="center" vertical="center" shrinkToFit="1"/>
    </xf>
    <xf numFmtId="0" fontId="32" fillId="0" borderId="5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shrinkToFit="1"/>
    </xf>
    <xf numFmtId="0" fontId="32" fillId="0" borderId="5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41" fillId="0" borderId="14" xfId="0" applyFont="1" applyBorder="1" applyAlignment="1">
      <alignment horizontal="center" vertical="center"/>
    </xf>
    <xf numFmtId="0" fontId="32" fillId="0" borderId="6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 shrinkToFit="1"/>
    </xf>
    <xf numFmtId="0" fontId="41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10" fillId="0" borderId="62" xfId="0" applyFont="1" applyBorder="1" applyAlignment="1">
      <alignment horizontal="center" vertical="center" shrinkToFit="1"/>
    </xf>
    <xf numFmtId="0" fontId="13" fillId="0" borderId="0" xfId="0" applyFont="1" applyAlignment="1">
      <alignment horizontal="left" vertical="center" wrapText="1"/>
    </xf>
    <xf numFmtId="0" fontId="4" fillId="0" borderId="63" xfId="0" applyFont="1" applyBorder="1" applyAlignment="1">
      <alignment horizontal="center" vertical="center" shrinkToFit="1"/>
    </xf>
    <xf numFmtId="0" fontId="16" fillId="3" borderId="64" xfId="4" applyFont="1" applyFill="1" applyBorder="1" applyAlignment="1">
      <alignment horizontal="center" vertical="center" shrinkToFit="1"/>
    </xf>
    <xf numFmtId="0" fontId="16" fillId="3" borderId="34" xfId="4" applyFont="1" applyFill="1" applyBorder="1" applyAlignment="1">
      <alignment horizontal="center" vertical="center" shrinkToFit="1"/>
    </xf>
    <xf numFmtId="20" fontId="42" fillId="0" borderId="5" xfId="0" applyNumberFormat="1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3" fillId="0" borderId="0" xfId="0" applyFont="1" applyAlignment="1">
      <alignment vertical="center" wrapText="1"/>
    </xf>
    <xf numFmtId="0" fontId="33" fillId="0" borderId="0" xfId="0" applyFont="1" applyAlignment="1"/>
    <xf numFmtId="0" fontId="36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3" applyFont="1" applyAlignment="1">
      <alignment vertical="center" wrapText="1" shrinkToFit="1"/>
    </xf>
    <xf numFmtId="0" fontId="13" fillId="0" borderId="0" xfId="0" applyFont="1" applyAlignment="1">
      <alignment horizontal="left" vertical="center" shrinkToFit="1"/>
    </xf>
    <xf numFmtId="0" fontId="30" fillId="0" borderId="0" xfId="3" applyFont="1" applyAlignment="1">
      <alignment wrapText="1"/>
    </xf>
    <xf numFmtId="0" fontId="30" fillId="0" borderId="0" xfId="0" applyFont="1" applyAlignment="1">
      <alignment vertical="top" shrinkToFit="1"/>
    </xf>
    <xf numFmtId="0" fontId="30" fillId="0" borderId="0" xfId="3" applyFont="1" applyAlignment="1">
      <alignment vertical="center"/>
    </xf>
    <xf numFmtId="0" fontId="30" fillId="0" borderId="0" xfId="3" applyFont="1" applyAlignment="1">
      <alignment horizontal="left" vertical="center" wrapText="1" shrinkToFit="1"/>
    </xf>
    <xf numFmtId="49" fontId="8" fillId="0" borderId="0" xfId="0" applyNumberFormat="1" applyFont="1" applyAlignment="1">
      <alignment horizontal="center" vertical="center"/>
    </xf>
    <xf numFmtId="49" fontId="10" fillId="0" borderId="41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31" fillId="0" borderId="51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</cellXfs>
  <cellStyles count="5">
    <cellStyle name="ハイパーリンク" xfId="1" builtinId="8"/>
    <cellStyle name="桁区切り" xfId="2" builtinId="6"/>
    <cellStyle name="標準" xfId="0" builtinId="0"/>
    <cellStyle name="標準 2" xfId="3" xr:uid="{00000000-0005-0000-0000-000003000000}"/>
    <cellStyle name="標準_Sheet1" xfId="4" xr:uid="{00000000-0005-0000-0000-000004000000}"/>
  </cellStyles>
  <dxfs count="0"/>
  <tableStyles count="0" defaultTableStyle="TableStyleMedium9" defaultPivotStyle="PivotStyleLight16"/>
  <colors>
    <mruColors>
      <color rgb="FF0066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11" Type="http://schemas.openxmlformats.org/officeDocument/2006/relationships/customXml" Target="../customXml/item3.xml" /><Relationship Id="rId5" Type="http://schemas.openxmlformats.org/officeDocument/2006/relationships/theme" Target="theme/theme1.xml" /><Relationship Id="rId10" Type="http://schemas.openxmlformats.org/officeDocument/2006/relationships/customXml" Target="../customXml/item2.xml" /><Relationship Id="rId4" Type="http://schemas.openxmlformats.org/officeDocument/2006/relationships/worksheet" Target="worksheets/sheet4.xml" /><Relationship Id="rId9" Type="http://schemas.openxmlformats.org/officeDocument/2006/relationships/customXml" Target="../customXml/item1.xml" 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 /><Relationship Id="rId1" Type="http://schemas.openxmlformats.org/officeDocument/2006/relationships/image" Target="../media/image1.gif" 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4901405</xdr:colOff>
      <xdr:row>0</xdr:row>
      <xdr:rowOff>0</xdr:rowOff>
    </xdr:from>
    <xdr:to>
      <xdr:col>2</xdr:col>
      <xdr:colOff>102067</xdr:colOff>
      <xdr:row>8</xdr:row>
      <xdr:rowOff>1794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97F0B96A-9418-4D01-886A-E690F09F7B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2030" y="0"/>
          <a:ext cx="1114100" cy="1359107"/>
        </a:xfrm>
        <a:prstGeom prst="rect">
          <a:avLst/>
        </a:prstGeom>
      </xdr:spPr>
    </xdr:pic>
    <xdr:clientData/>
  </xdr:twoCellAnchor>
  <xdr:twoCellAnchor editAs="oneCell">
    <xdr:from>
      <xdr:col>0</xdr:col>
      <xdr:colOff>71446</xdr:colOff>
      <xdr:row>0</xdr:row>
      <xdr:rowOff>58619</xdr:rowOff>
    </xdr:from>
    <xdr:to>
      <xdr:col>0</xdr:col>
      <xdr:colOff>859071</xdr:colOff>
      <xdr:row>4</xdr:row>
      <xdr:rowOff>147869</xdr:rowOff>
    </xdr:to>
    <xdr:pic>
      <xdr:nvPicPr>
        <xdr:cNvPr id="5" name="図 20" descr="藍エンブレム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446" y="58619"/>
          <a:ext cx="787625" cy="775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</xdr:row>
      <xdr:rowOff>119063</xdr:rowOff>
    </xdr:from>
    <xdr:to>
      <xdr:col>1</xdr:col>
      <xdr:colOff>5056751</xdr:colOff>
      <xdr:row>9</xdr:row>
      <xdr:rowOff>64635</xdr:rowOff>
    </xdr:to>
    <xdr:sp macro="" textlink="">
      <xdr:nvSpPr>
        <xdr:cNvPr id="6" name="WordArt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 noChangeShapeType="1" noTextEdit="1"/>
        </xdr:cNvSpPr>
      </xdr:nvSpPr>
      <xdr:spPr bwMode="auto">
        <a:xfrm>
          <a:off x="0" y="976313"/>
          <a:ext cx="6247376" cy="612322"/>
        </a:xfrm>
        <a:prstGeom prst="rect">
          <a:avLst/>
        </a:prstGeom>
        <a:noFill/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txBody>
        <a:bodyPr wrap="none" fromWordArt="1">
          <a:prstTxWarp prst="textDeflate">
            <a:avLst>
              <a:gd name="adj" fmla="val 18750"/>
            </a:avLst>
          </a:prstTxWarp>
        </a:bodyPr>
        <a:lstStyle/>
        <a:p>
          <a:pPr algn="ctr" rtl="0"/>
          <a:r>
            <a:rPr lang="ja-JP" altLang="en-US" sz="3200" b="0" i="0" kern="1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ＭＳ Ｐ明朝" pitchFamily="18" charset="-128"/>
              <a:ea typeface="ＭＳ Ｐ明朝" pitchFamily="18" charset="-128"/>
            </a:rPr>
            <a:t>藍フレッシュカップ</a:t>
          </a:r>
          <a:r>
            <a:rPr lang="en-US" altLang="ja-JP" sz="3200" b="0" i="0" kern="1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ＭＳ Ｐ明朝" pitchFamily="18" charset="-128"/>
              <a:ea typeface="ＭＳ Ｐ明朝" pitchFamily="18" charset="-128"/>
            </a:rPr>
            <a:t>2024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314325</xdr:colOff>
      <xdr:row>30</xdr:row>
      <xdr:rowOff>104775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800725" cy="52482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594603</xdr:colOff>
      <xdr:row>21</xdr:row>
      <xdr:rowOff>119906</xdr:rowOff>
    </xdr:from>
    <xdr:to>
      <xdr:col>2</xdr:col>
      <xdr:colOff>81136</xdr:colOff>
      <xdr:row>26</xdr:row>
      <xdr:rowOff>138173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 rot="18866888">
          <a:off x="585911" y="3729048"/>
          <a:ext cx="875517" cy="858133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駐車場</a:t>
          </a:r>
        </a:p>
      </xdr:txBody>
    </xdr:sp>
    <xdr:clientData/>
  </xdr:twoCellAnchor>
  <xdr:twoCellAnchor>
    <xdr:from>
      <xdr:col>2</xdr:col>
      <xdr:colOff>147755</xdr:colOff>
      <xdr:row>10</xdr:row>
      <xdr:rowOff>129668</xdr:rowOff>
    </xdr:from>
    <xdr:to>
      <xdr:col>3</xdr:col>
      <xdr:colOff>320088</xdr:colOff>
      <xdr:row>15</xdr:row>
      <xdr:rowOff>14275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 rot="18866888">
          <a:off x="1577493" y="1786030"/>
          <a:ext cx="741857" cy="858133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臨時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駐車場</a:t>
          </a:r>
        </a:p>
      </xdr:txBody>
    </xdr:sp>
    <xdr:clientData/>
  </xdr:twoCellAnchor>
  <xdr:twoCellAnchor>
    <xdr:from>
      <xdr:col>2</xdr:col>
      <xdr:colOff>209550</xdr:colOff>
      <xdr:row>2</xdr:row>
      <xdr:rowOff>123825</xdr:rowOff>
    </xdr:from>
    <xdr:to>
      <xdr:col>4</xdr:col>
      <xdr:colOff>38100</xdr:colOff>
      <xdr:row>9</xdr:row>
      <xdr:rowOff>114300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CxnSpPr/>
      </xdr:nvCxnSpPr>
      <xdr:spPr>
        <a:xfrm flipH="1">
          <a:off x="1581150" y="466725"/>
          <a:ext cx="1200150" cy="119062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2</xdr:row>
      <xdr:rowOff>123825</xdr:rowOff>
    </xdr:from>
    <xdr:to>
      <xdr:col>5</xdr:col>
      <xdr:colOff>219075</xdr:colOff>
      <xdr:row>7</xdr:row>
      <xdr:rowOff>123825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CxnSpPr/>
      </xdr:nvCxnSpPr>
      <xdr:spPr>
        <a:xfrm>
          <a:off x="2790825" y="466725"/>
          <a:ext cx="857250" cy="85725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9</xdr:row>
      <xdr:rowOff>123825</xdr:rowOff>
    </xdr:from>
    <xdr:to>
      <xdr:col>2</xdr:col>
      <xdr:colOff>447675</xdr:colOff>
      <xdr:row>11</xdr:row>
      <xdr:rowOff>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CxnSpPr/>
      </xdr:nvCxnSpPr>
      <xdr:spPr>
        <a:xfrm>
          <a:off x="1590675" y="1666875"/>
          <a:ext cx="228600" cy="219075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455274</xdr:colOff>
      <xdr:row>23</xdr:row>
      <xdr:rowOff>958</xdr:rowOff>
    </xdr:from>
    <xdr:to>
      <xdr:col>5</xdr:col>
      <xdr:colOff>268828</xdr:colOff>
      <xdr:row>28</xdr:row>
      <xdr:rowOff>106793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/>
      </xdr:nvSpPr>
      <xdr:spPr>
        <a:xfrm rot="18866888">
          <a:off x="2623708" y="3833274"/>
          <a:ext cx="963085" cy="1185154"/>
        </a:xfrm>
        <a:prstGeom prst="rect">
          <a:avLst/>
        </a:prstGeom>
        <a:noFill/>
        <a:ln w="9525"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chemeClr val="bg2">
                  <a:lumMod val="50000"/>
                </a:schemeClr>
              </a:solidFill>
            </a:rPr>
            <a:t>グランド</a:t>
          </a:r>
        </a:p>
      </xdr:txBody>
    </xdr:sp>
    <xdr:clientData/>
  </xdr:twoCellAnchor>
  <xdr:twoCellAnchor>
    <xdr:from>
      <xdr:col>1</xdr:col>
      <xdr:colOff>666750</xdr:colOff>
      <xdr:row>9</xdr:row>
      <xdr:rowOff>66675</xdr:rowOff>
    </xdr:from>
    <xdr:to>
      <xdr:col>5</xdr:col>
      <xdr:colOff>409575</xdr:colOff>
      <xdr:row>23</xdr:row>
      <xdr:rowOff>114300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CxnSpPr/>
      </xdr:nvCxnSpPr>
      <xdr:spPr>
        <a:xfrm flipH="1">
          <a:off x="1352550" y="1609725"/>
          <a:ext cx="2486025" cy="2447925"/>
        </a:xfrm>
        <a:prstGeom prst="line">
          <a:avLst/>
        </a:prstGeom>
        <a:ln>
          <a:solidFill>
            <a:srgbClr val="FF0000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228600</xdr:colOff>
      <xdr:row>9</xdr:row>
      <xdr:rowOff>104775</xdr:rowOff>
    </xdr:from>
    <xdr:ext cx="380480" cy="13337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 txBox="1"/>
      </xdr:nvSpPr>
      <xdr:spPr>
        <a:xfrm rot="2640000">
          <a:off x="3657600" y="1647825"/>
          <a:ext cx="380480" cy="1333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36000" tIns="0" rIns="36000" bIns="0" rtlCol="0" anchor="t">
          <a:spAutoFit/>
        </a:bodyPr>
        <a:lstStyle/>
        <a:p>
          <a:r>
            <a:rPr kumimoji="1" lang="ja-JP" altLang="en-US" sz="800">
              <a:solidFill>
                <a:srgbClr val="FF0000"/>
              </a:solidFill>
            </a:rPr>
            <a:t>通用門</a:t>
          </a:r>
        </a:p>
      </xdr:txBody>
    </xdr:sp>
    <xdr:clientData/>
  </xdr:oneCellAnchor>
  <xdr:oneCellAnchor>
    <xdr:from>
      <xdr:col>3</xdr:col>
      <xdr:colOff>152128</xdr:colOff>
      <xdr:row>19</xdr:row>
      <xdr:rowOff>158720</xdr:rowOff>
    </xdr:from>
    <xdr:ext cx="133370" cy="31123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 txBox="1"/>
      </xdr:nvSpPr>
      <xdr:spPr>
        <a:xfrm rot="18840000">
          <a:off x="2120598" y="3505200"/>
          <a:ext cx="311230" cy="1333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36000" tIns="0" rIns="36000" bIns="0" rtlCol="0" anchor="t">
          <a:spAutoFit/>
        </a:bodyPr>
        <a:lstStyle/>
        <a:p>
          <a:r>
            <a:rPr kumimoji="1" lang="ja-JP" altLang="en-US" sz="800">
              <a:solidFill>
                <a:srgbClr val="FF0000"/>
              </a:solidFill>
            </a:rPr>
            <a:t>トイレ</a:t>
          </a:r>
        </a:p>
      </xdr:txBody>
    </xdr:sp>
    <xdr:clientData/>
  </xdr:oneCellAnchor>
  <xdr:oneCellAnchor>
    <xdr:from>
      <xdr:col>3</xdr:col>
      <xdr:colOff>483205</xdr:colOff>
      <xdr:row>11</xdr:row>
      <xdr:rowOff>2739</xdr:rowOff>
    </xdr:from>
    <xdr:ext cx="135426" cy="2169004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 txBox="1"/>
      </xdr:nvSpPr>
      <xdr:spPr>
        <a:xfrm rot="18840000">
          <a:off x="1523816" y="2905478"/>
          <a:ext cx="2169004" cy="135426"/>
        </a:xfrm>
        <a:prstGeom prst="rect">
          <a:avLst/>
        </a:prstGeom>
        <a:solidFill>
          <a:srgbClr val="FFFF00"/>
        </a:solidFill>
        <a:ln w="317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tIns="0" rIns="36000" bIns="0" rtlCol="0" anchor="t">
          <a:noAutofit/>
        </a:bodyPr>
        <a:lstStyle/>
        <a:p>
          <a:pPr algn="ctr"/>
          <a:r>
            <a:rPr kumimoji="1" lang="ja-JP" altLang="en-US" sz="800">
              <a:solidFill>
                <a:srgbClr val="FF0000"/>
              </a:solidFill>
            </a:rPr>
            <a:t>←　　　　　　　駐車禁止場所　　　　　　　→</a:t>
          </a:r>
        </a:p>
      </xdr:txBody>
    </xdr:sp>
    <xdr:clientData/>
  </xdr:oneCellAnchor>
  <xdr:oneCellAnchor>
    <xdr:from>
      <xdr:col>5</xdr:col>
      <xdr:colOff>649088</xdr:colOff>
      <xdr:row>23</xdr:row>
      <xdr:rowOff>41305</xdr:rowOff>
    </xdr:from>
    <xdr:ext cx="549693" cy="13337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 txBox="1"/>
      </xdr:nvSpPr>
      <xdr:spPr>
        <a:xfrm rot="21600000">
          <a:off x="4078088" y="3984655"/>
          <a:ext cx="549693" cy="1333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36000" tIns="0" rIns="36000" bIns="0" rtlCol="0" anchor="t">
          <a:spAutoFit/>
        </a:bodyPr>
        <a:lstStyle/>
        <a:p>
          <a:r>
            <a:rPr kumimoji="1" lang="ja-JP" altLang="en-US" sz="800">
              <a:solidFill>
                <a:srgbClr val="FF0000"/>
              </a:solidFill>
            </a:rPr>
            <a:t>石ステージ</a:t>
          </a:r>
        </a:p>
      </xdr:txBody>
    </xdr:sp>
    <xdr:clientData/>
  </xdr:oneCellAnchor>
  <xdr:twoCellAnchor>
    <xdr:from>
      <xdr:col>5</xdr:col>
      <xdr:colOff>276225</xdr:colOff>
      <xdr:row>7</xdr:row>
      <xdr:rowOff>114300</xdr:rowOff>
    </xdr:from>
    <xdr:to>
      <xdr:col>5</xdr:col>
      <xdr:colOff>321944</xdr:colOff>
      <xdr:row>8</xdr:row>
      <xdr:rowOff>16934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SpPr/>
      </xdr:nvSpPr>
      <xdr:spPr>
        <a:xfrm>
          <a:off x="3705225" y="1314450"/>
          <a:ext cx="45719" cy="74084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323850</xdr:colOff>
      <xdr:row>7</xdr:row>
      <xdr:rowOff>114300</xdr:rowOff>
    </xdr:from>
    <xdr:to>
      <xdr:col>5</xdr:col>
      <xdr:colOff>369569</xdr:colOff>
      <xdr:row>8</xdr:row>
      <xdr:rowOff>16934</xdr:rowOff>
    </xdr:to>
    <xdr:sp macro="" textlink="">
      <xdr:nvSpPr>
        <xdr:cNvPr id="15" name="円/楕円 14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SpPr/>
      </xdr:nvSpPr>
      <xdr:spPr>
        <a:xfrm>
          <a:off x="3752850" y="1314450"/>
          <a:ext cx="45719" cy="74084"/>
        </a:xfrm>
        <a:prstGeom prst="ellipse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371475</xdr:colOff>
      <xdr:row>7</xdr:row>
      <xdr:rowOff>123825</xdr:rowOff>
    </xdr:from>
    <xdr:to>
      <xdr:col>5</xdr:col>
      <xdr:colOff>417194</xdr:colOff>
      <xdr:row>8</xdr:row>
      <xdr:rowOff>26459</xdr:rowOff>
    </xdr:to>
    <xdr:sp macro="" textlink="">
      <xdr:nvSpPr>
        <xdr:cNvPr id="16" name="円/楕円 15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/>
      </xdr:nvSpPr>
      <xdr:spPr>
        <a:xfrm>
          <a:off x="3800475" y="1323975"/>
          <a:ext cx="45719" cy="74084"/>
        </a:xfrm>
        <a:prstGeom prst="ellipse">
          <a:avLst/>
        </a:prstGeom>
        <a:solidFill>
          <a:srgbClr val="0066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</xdr:col>
      <xdr:colOff>333375</xdr:colOff>
      <xdr:row>20</xdr:row>
      <xdr:rowOff>95250</xdr:rowOff>
    </xdr:from>
    <xdr:ext cx="460176" cy="266740"/>
    <xdr:sp macro="" textlink="">
      <xdr:nvSpPr>
        <xdr:cNvPr id="18" name="線吹き出し 1 (枠付き) 17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SpPr/>
      </xdr:nvSpPr>
      <xdr:spPr>
        <a:xfrm flipH="1">
          <a:off x="3762375" y="3524250"/>
          <a:ext cx="460176" cy="266740"/>
        </a:xfrm>
        <a:prstGeom prst="borderCallout1">
          <a:avLst>
            <a:gd name="adj1" fmla="val 18750"/>
            <a:gd name="adj2" fmla="val -8333"/>
            <a:gd name="adj3" fmla="val -71470"/>
            <a:gd name="adj4" fmla="val -56796"/>
          </a:avLst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ctr" anchorCtr="1">
          <a:spAutoFit/>
        </a:bodyPr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校舎下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控場所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 /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C56"/>
  <sheetViews>
    <sheetView tabSelected="1" zoomScale="80" zoomScaleNormal="80" workbookViewId="0">
      <selection activeCell="B35" sqref="B35"/>
    </sheetView>
  </sheetViews>
  <sheetFormatPr defaultColWidth="8.99609375" defaultRowHeight="13.5" x14ac:dyDescent="0.1"/>
  <cols>
    <col min="1" max="1" width="17.04296875" style="10" bestFit="1" customWidth="1"/>
    <col min="2" max="2" width="84.6796875" style="10" customWidth="1"/>
    <col min="3" max="16384" width="8.99609375" style="10"/>
  </cols>
  <sheetData>
    <row r="2" spans="1:2" ht="13.5" customHeight="1" x14ac:dyDescent="0.1">
      <c r="B2" s="148" t="s">
        <v>41</v>
      </c>
    </row>
    <row r="3" spans="1:2" ht="13.5" customHeight="1" x14ac:dyDescent="0.1">
      <c r="B3" s="148"/>
    </row>
    <row r="4" spans="1:2" s="69" customFormat="1" ht="13.5" customHeight="1" x14ac:dyDescent="0.1">
      <c r="B4" s="70"/>
    </row>
    <row r="11" spans="1:2" s="71" customFormat="1" ht="25.5" x14ac:dyDescent="0.1">
      <c r="A11" s="149" t="s">
        <v>72</v>
      </c>
      <c r="B11" s="149"/>
    </row>
    <row r="12" spans="1:2" s="71" customFormat="1" ht="24" x14ac:dyDescent="0.35">
      <c r="B12" s="72" t="s">
        <v>42</v>
      </c>
    </row>
    <row r="13" spans="1:2" ht="16.5" x14ac:dyDescent="0.15">
      <c r="A13" s="44" t="s">
        <v>17</v>
      </c>
      <c r="B13" s="45"/>
    </row>
    <row r="14" spans="1:2" ht="8.1" customHeight="1" x14ac:dyDescent="0.1">
      <c r="A14" s="20"/>
      <c r="B14" s="19"/>
    </row>
    <row r="15" spans="1:2" ht="15.95" customHeight="1" x14ac:dyDescent="0.1">
      <c r="A15" s="17" t="s">
        <v>16</v>
      </c>
      <c r="B15" s="11" t="s">
        <v>78</v>
      </c>
    </row>
    <row r="16" spans="1:2" ht="15.95" customHeight="1" x14ac:dyDescent="0.1">
      <c r="A16" s="17" t="s">
        <v>8</v>
      </c>
      <c r="B16" s="11" t="s">
        <v>62</v>
      </c>
    </row>
    <row r="17" spans="1:3" ht="15.95" customHeight="1" x14ac:dyDescent="0.1">
      <c r="A17" s="18"/>
      <c r="B17" s="11" t="s">
        <v>36</v>
      </c>
    </row>
    <row r="18" spans="1:3" ht="15.95" customHeight="1" x14ac:dyDescent="0.1">
      <c r="A18" s="17" t="s">
        <v>10</v>
      </c>
      <c r="B18" s="11" t="s">
        <v>73</v>
      </c>
    </row>
    <row r="19" spans="1:3" ht="15.95" customHeight="1" x14ac:dyDescent="0.1">
      <c r="A19" s="42" t="s">
        <v>14</v>
      </c>
      <c r="B19" s="11" t="s">
        <v>57</v>
      </c>
    </row>
    <row r="20" spans="1:3" ht="15.95" customHeight="1" x14ac:dyDescent="0.1">
      <c r="A20" s="17"/>
      <c r="B20" s="11" t="s">
        <v>79</v>
      </c>
    </row>
    <row r="21" spans="1:3" ht="15.95" customHeight="1" x14ac:dyDescent="0.1">
      <c r="A21" s="17" t="s">
        <v>15</v>
      </c>
      <c r="B21" s="141" t="s">
        <v>65</v>
      </c>
    </row>
    <row r="22" spans="1:3" ht="15.95" customHeight="1" x14ac:dyDescent="0.1">
      <c r="A22" s="17" t="s">
        <v>9</v>
      </c>
      <c r="B22" s="16" t="s">
        <v>77</v>
      </c>
    </row>
    <row r="23" spans="1:3" ht="15.95" customHeight="1" x14ac:dyDescent="0.1">
      <c r="A23" s="18"/>
      <c r="B23" s="11" t="s">
        <v>74</v>
      </c>
      <c r="C23" s="11"/>
    </row>
    <row r="24" spans="1:3" ht="14.25" x14ac:dyDescent="0.1">
      <c r="A24" s="17"/>
      <c r="B24" s="11"/>
    </row>
    <row r="25" spans="1:3" ht="16.5" x14ac:dyDescent="0.15">
      <c r="A25" s="47" t="s">
        <v>24</v>
      </c>
      <c r="B25" s="48"/>
    </row>
    <row r="26" spans="1:3" ht="8.1" customHeight="1" x14ac:dyDescent="0.1">
      <c r="A26" s="20"/>
      <c r="B26" s="11"/>
    </row>
    <row r="27" spans="1:3" ht="15.95" customHeight="1" x14ac:dyDescent="0.1">
      <c r="A27" s="17" t="s">
        <v>12</v>
      </c>
      <c r="B27" s="11" t="s">
        <v>76</v>
      </c>
    </row>
    <row r="28" spans="1:3" ht="15.95" customHeight="1" x14ac:dyDescent="0.1">
      <c r="A28" s="17"/>
      <c r="B28" s="16" t="s">
        <v>50</v>
      </c>
    </row>
    <row r="29" spans="1:3" ht="15.95" customHeight="1" x14ac:dyDescent="0.1">
      <c r="A29" s="17" t="s">
        <v>23</v>
      </c>
      <c r="B29" s="11" t="s">
        <v>58</v>
      </c>
    </row>
    <row r="30" spans="1:3" ht="15.95" customHeight="1" x14ac:dyDescent="0.1">
      <c r="A30" s="17"/>
      <c r="B30" s="11" t="s">
        <v>19</v>
      </c>
    </row>
    <row r="31" spans="1:3" ht="15.95" customHeight="1" x14ac:dyDescent="0.1">
      <c r="A31" s="17"/>
      <c r="B31" s="12" t="s">
        <v>67</v>
      </c>
    </row>
    <row r="32" spans="1:3" ht="15.95" customHeight="1" x14ac:dyDescent="0.1">
      <c r="A32" s="17" t="s">
        <v>13</v>
      </c>
      <c r="B32" s="11" t="s">
        <v>30</v>
      </c>
    </row>
    <row r="33" spans="1:2" ht="15.95" customHeight="1" x14ac:dyDescent="0.1">
      <c r="A33" s="17"/>
      <c r="B33" s="11" t="s">
        <v>54</v>
      </c>
    </row>
    <row r="34" spans="1:2" ht="15.95" customHeight="1" x14ac:dyDescent="0.1">
      <c r="A34" s="17" t="s">
        <v>11</v>
      </c>
      <c r="B34" s="11" t="s">
        <v>63</v>
      </c>
    </row>
    <row r="35" spans="1:2" ht="15.95" customHeight="1" x14ac:dyDescent="0.1">
      <c r="A35" s="17"/>
      <c r="B35" s="147" t="s">
        <v>80</v>
      </c>
    </row>
    <row r="36" spans="1:2" ht="14.25" x14ac:dyDescent="0.1">
      <c r="A36" s="17"/>
      <c r="B36" s="11"/>
    </row>
    <row r="37" spans="1:2" ht="18.75" x14ac:dyDescent="0.1">
      <c r="A37" s="62" t="s">
        <v>31</v>
      </c>
      <c r="B37" s="46"/>
    </row>
    <row r="38" spans="1:2" ht="8.1" customHeight="1" x14ac:dyDescent="0.1">
      <c r="A38" s="20"/>
      <c r="B38" s="11"/>
    </row>
    <row r="39" spans="1:2" ht="15.95" customHeight="1" x14ac:dyDescent="0.1">
      <c r="A39" s="154" t="s">
        <v>37</v>
      </c>
      <c r="B39" s="154"/>
    </row>
    <row r="40" spans="1:2" ht="15.95" customHeight="1" x14ac:dyDescent="0.1">
      <c r="A40" s="67" t="s">
        <v>38</v>
      </c>
      <c r="B40" s="68"/>
    </row>
    <row r="41" spans="1:2" ht="29.1" customHeight="1" x14ac:dyDescent="0.1">
      <c r="A41" s="153" t="s">
        <v>39</v>
      </c>
      <c r="B41" s="153"/>
    </row>
    <row r="42" spans="1:2" s="12" customFormat="1" ht="15" customHeight="1" x14ac:dyDescent="0.1">
      <c r="A42" s="155" t="s">
        <v>32</v>
      </c>
      <c r="B42" s="155"/>
    </row>
    <row r="43" spans="1:2" ht="15" customHeight="1" x14ac:dyDescent="0.1">
      <c r="A43" s="155" t="s">
        <v>51</v>
      </c>
      <c r="B43" s="155"/>
    </row>
    <row r="44" spans="1:2" ht="33.75" customHeight="1" x14ac:dyDescent="0.1">
      <c r="A44" s="156" t="s">
        <v>52</v>
      </c>
      <c r="B44" s="156"/>
    </row>
    <row r="45" spans="1:2" ht="15.95" customHeight="1" x14ac:dyDescent="0.1">
      <c r="A45" s="150" t="s">
        <v>34</v>
      </c>
      <c r="B45" s="150"/>
    </row>
    <row r="46" spans="1:2" ht="30" customHeight="1" x14ac:dyDescent="0.1">
      <c r="A46" s="151" t="s">
        <v>53</v>
      </c>
      <c r="B46" s="151"/>
    </row>
    <row r="47" spans="1:2" ht="15.95" customHeight="1" x14ac:dyDescent="0.1">
      <c r="A47" s="152" t="s">
        <v>33</v>
      </c>
      <c r="B47" s="152"/>
    </row>
    <row r="48" spans="1:2" ht="13.5" customHeight="1" x14ac:dyDescent="0.1">
      <c r="A48" s="16"/>
      <c r="B48" s="16"/>
    </row>
    <row r="49" spans="1:2" s="75" customFormat="1" ht="18" customHeight="1" x14ac:dyDescent="0.1">
      <c r="A49" s="73"/>
      <c r="B49" s="74" t="s">
        <v>43</v>
      </c>
    </row>
    <row r="50" spans="1:2" s="75" customFormat="1" ht="18" customHeight="1" x14ac:dyDescent="0.4">
      <c r="A50" s="73"/>
      <c r="B50" s="76" t="s">
        <v>59</v>
      </c>
    </row>
    <row r="51" spans="1:2" s="75" customFormat="1" ht="18" customHeight="1" x14ac:dyDescent="0.4">
      <c r="A51" s="77"/>
      <c r="B51" s="76" t="s">
        <v>60</v>
      </c>
    </row>
    <row r="52" spans="1:2" s="75" customFormat="1" ht="18" customHeight="1" x14ac:dyDescent="0.4">
      <c r="A52" s="77"/>
      <c r="B52" s="76" t="s">
        <v>61</v>
      </c>
    </row>
    <row r="53" spans="1:2" ht="14.25" x14ac:dyDescent="0.1">
      <c r="B53" s="65"/>
    </row>
    <row r="54" spans="1:2" ht="14.25" x14ac:dyDescent="0.1">
      <c r="B54" s="65"/>
    </row>
    <row r="55" spans="1:2" ht="14.25" x14ac:dyDescent="0.1">
      <c r="B55" s="65"/>
    </row>
    <row r="56" spans="1:2" x14ac:dyDescent="0.1">
      <c r="B56" s="58"/>
    </row>
  </sheetData>
  <mergeCells count="10">
    <mergeCell ref="B2:B3"/>
    <mergeCell ref="A11:B11"/>
    <mergeCell ref="A45:B45"/>
    <mergeCell ref="A46:B46"/>
    <mergeCell ref="A47:B47"/>
    <mergeCell ref="A41:B41"/>
    <mergeCell ref="A39:B39"/>
    <mergeCell ref="A42:B42"/>
    <mergeCell ref="A43:B43"/>
    <mergeCell ref="A44:B44"/>
  </mergeCells>
  <phoneticPr fontId="2"/>
  <printOptions horizontalCentered="1"/>
  <pageMargins left="0.70866141732283472" right="0.51181102362204722" top="0.43307086614173229" bottom="0.35433070866141736" header="0.31496062992125984" footer="0.31496062992125984"/>
  <pageSetup paperSize="9" scale="83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S14"/>
  <sheetViews>
    <sheetView zoomScale="60" zoomScaleNormal="60" workbookViewId="0">
      <selection activeCell="O9" sqref="O9"/>
    </sheetView>
  </sheetViews>
  <sheetFormatPr defaultColWidth="8.99609375" defaultRowHeight="18.75" x14ac:dyDescent="0.1"/>
  <cols>
    <col min="1" max="1" width="5.58984375" style="2" customWidth="1"/>
    <col min="2" max="2" width="30.6796875" style="1" customWidth="1"/>
    <col min="3" max="7" width="18.6796875" style="3" customWidth="1"/>
    <col min="8" max="12" width="8.58984375" style="2" customWidth="1"/>
    <col min="13" max="13" width="8.99609375" style="2"/>
    <col min="14" max="14" width="4.2265625" style="2" bestFit="1" customWidth="1"/>
    <col min="15" max="15" width="7.90625" style="2" bestFit="1" customWidth="1"/>
    <col min="16" max="16" width="23.04296875" style="2" bestFit="1" customWidth="1"/>
    <col min="17" max="17" width="49.08984375" style="54" bestFit="1" customWidth="1"/>
    <col min="18" max="16384" width="8.99609375" style="2"/>
  </cols>
  <sheetData>
    <row r="1" spans="2:19" ht="28.5" customHeight="1" x14ac:dyDescent="0.1">
      <c r="B1" s="157" t="s">
        <v>55</v>
      </c>
      <c r="C1" s="157"/>
      <c r="D1" s="21" t="s">
        <v>21</v>
      </c>
      <c r="O1" s="54"/>
      <c r="P1" s="54"/>
    </row>
    <row r="2" spans="2:19" ht="21" customHeight="1" x14ac:dyDescent="0.1">
      <c r="B2" s="157"/>
      <c r="C2" s="157"/>
      <c r="D2" s="21" t="s">
        <v>68</v>
      </c>
      <c r="H2" s="7"/>
      <c r="O2" s="54"/>
      <c r="P2" s="54"/>
    </row>
    <row r="3" spans="2:19" ht="27.75" thickBot="1" x14ac:dyDescent="0.25"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O3" s="54"/>
      <c r="P3" s="54"/>
    </row>
    <row r="4" spans="2:19" ht="25.5" customHeight="1" thickBot="1" x14ac:dyDescent="0.15">
      <c r="B4" s="85"/>
      <c r="C4" s="86" t="str">
        <f>B5</f>
        <v>あかしあイレブン</v>
      </c>
      <c r="D4" s="87" t="str">
        <f>B6</f>
        <v>藍SC</v>
      </c>
      <c r="E4" s="108" t="str">
        <f>B7</f>
        <v>鹿の子台ＦＣ</v>
      </c>
      <c r="F4" s="87" t="str">
        <f>B8</f>
        <v>旭ＦＣジュニア</v>
      </c>
      <c r="G4" s="143" t="str">
        <f>B9</f>
        <v>箕谷SC</v>
      </c>
      <c r="H4" s="92" t="s">
        <v>0</v>
      </c>
      <c r="I4" s="93" t="s">
        <v>1</v>
      </c>
      <c r="J4" s="93" t="s">
        <v>2</v>
      </c>
      <c r="K4" s="94" t="s">
        <v>3</v>
      </c>
      <c r="L4" s="95" t="s">
        <v>20</v>
      </c>
      <c r="O4" s="54"/>
      <c r="P4" s="54"/>
    </row>
    <row r="5" spans="2:19" ht="54" customHeight="1" thickTop="1" x14ac:dyDescent="0.1">
      <c r="B5" s="88" t="s">
        <v>70</v>
      </c>
      <c r="C5" s="13" t="s">
        <v>5</v>
      </c>
      <c r="D5" s="26"/>
      <c r="E5" s="104"/>
      <c r="F5" s="96"/>
      <c r="G5" s="27"/>
      <c r="H5" s="31"/>
      <c r="I5" s="32"/>
      <c r="J5" s="32"/>
      <c r="K5" s="33"/>
      <c r="L5" s="34"/>
      <c r="O5" s="54"/>
      <c r="P5" s="54"/>
    </row>
    <row r="6" spans="2:19" ht="54" customHeight="1" x14ac:dyDescent="0.1">
      <c r="B6" s="88" t="s">
        <v>64</v>
      </c>
      <c r="C6" s="29"/>
      <c r="D6" s="14" t="s">
        <v>5</v>
      </c>
      <c r="E6" s="105"/>
      <c r="F6" s="97"/>
      <c r="G6" s="28"/>
      <c r="H6" s="35"/>
      <c r="I6" s="36"/>
      <c r="J6" s="36"/>
      <c r="K6" s="33"/>
      <c r="L6" s="37"/>
      <c r="O6" s="54"/>
      <c r="P6" s="54"/>
      <c r="Q6" s="55"/>
      <c r="R6" s="6"/>
      <c r="S6" s="6"/>
    </row>
    <row r="7" spans="2:19" ht="54" customHeight="1" x14ac:dyDescent="0.1">
      <c r="B7" s="89" t="s">
        <v>66</v>
      </c>
      <c r="C7" s="29"/>
      <c r="D7" s="98"/>
      <c r="E7" s="14" t="s">
        <v>5</v>
      </c>
      <c r="F7" s="100"/>
      <c r="G7" s="99"/>
      <c r="H7" s="35"/>
      <c r="I7" s="36"/>
      <c r="J7" s="36"/>
      <c r="K7" s="101"/>
      <c r="L7" s="37"/>
      <c r="O7" s="54"/>
      <c r="P7" s="54"/>
      <c r="Q7" s="55"/>
      <c r="R7" s="6"/>
      <c r="S7" s="6"/>
    </row>
    <row r="8" spans="2:19" ht="54" customHeight="1" x14ac:dyDescent="0.1">
      <c r="B8" s="89" t="s">
        <v>71</v>
      </c>
      <c r="C8" s="13"/>
      <c r="D8" s="26"/>
      <c r="E8" s="104"/>
      <c r="F8" s="107" t="s">
        <v>5</v>
      </c>
      <c r="G8" s="27"/>
      <c r="H8" s="31"/>
      <c r="I8" s="32"/>
      <c r="J8" s="32"/>
      <c r="K8" s="33"/>
      <c r="L8" s="34"/>
      <c r="O8" s="56"/>
      <c r="P8" s="54"/>
      <c r="Q8" s="55"/>
    </row>
    <row r="9" spans="2:19" ht="54" customHeight="1" thickBot="1" x14ac:dyDescent="0.15">
      <c r="B9" s="144" t="s">
        <v>69</v>
      </c>
      <c r="C9" s="30"/>
      <c r="D9" s="102"/>
      <c r="E9" s="106"/>
      <c r="F9" s="103"/>
      <c r="G9" s="15" t="s">
        <v>5</v>
      </c>
      <c r="H9" s="38"/>
      <c r="I9" s="39"/>
      <c r="J9" s="39"/>
      <c r="K9" s="40"/>
      <c r="L9" s="41"/>
      <c r="O9" s="56"/>
      <c r="P9" s="54"/>
      <c r="Q9" s="55"/>
    </row>
    <row r="10" spans="2:19" ht="54" customHeight="1" x14ac:dyDescent="0.1">
      <c r="B10" s="2"/>
      <c r="C10" s="59"/>
      <c r="D10" s="59"/>
      <c r="E10" s="60"/>
      <c r="F10" s="60"/>
      <c r="G10" s="60"/>
      <c r="H10" s="61"/>
      <c r="I10" s="61"/>
      <c r="J10" s="61"/>
      <c r="K10" s="61"/>
      <c r="L10" s="61"/>
      <c r="O10" s="57"/>
      <c r="P10" s="54"/>
    </row>
    <row r="11" spans="2:19" ht="21" x14ac:dyDescent="0.1">
      <c r="B11" s="2"/>
      <c r="C11" s="8"/>
      <c r="O11" s="54"/>
      <c r="P11" s="54"/>
    </row>
    <row r="12" spans="2:19" ht="21" x14ac:dyDescent="0.1">
      <c r="B12" s="2"/>
      <c r="C12" s="8"/>
      <c r="P12" s="54"/>
    </row>
    <row r="13" spans="2:19" ht="21" x14ac:dyDescent="0.1">
      <c r="C13" s="8"/>
    </row>
    <row r="14" spans="2:19" ht="21" x14ac:dyDescent="0.1">
      <c r="C14" s="8"/>
    </row>
  </sheetData>
  <mergeCells count="2">
    <mergeCell ref="B1:C2"/>
    <mergeCell ref="B3:L3"/>
  </mergeCells>
  <phoneticPr fontId="2"/>
  <printOptions horizontalCentered="1" verticalCentered="1"/>
  <pageMargins left="0.59055118110236227" right="0.59055118110236227" top="0.59055118110236227" bottom="0.27559055118110237" header="0.27559055118110237" footer="0.27559055118110237"/>
  <pageSetup paperSize="9" scale="7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18"/>
  <sheetViews>
    <sheetView zoomScale="60" zoomScaleNormal="60" workbookViewId="0">
      <selection activeCell="O9" sqref="O9"/>
    </sheetView>
  </sheetViews>
  <sheetFormatPr defaultColWidth="8.99609375" defaultRowHeight="21" x14ac:dyDescent="0.1"/>
  <cols>
    <col min="1" max="1" width="6.26953125" style="4" bestFit="1" customWidth="1"/>
    <col min="2" max="2" width="11.453125" style="4" bestFit="1" customWidth="1"/>
    <col min="3" max="3" width="3.40625" style="4" bestFit="1" customWidth="1"/>
    <col min="4" max="4" width="11.31640625" style="4" customWidth="1"/>
    <col min="5" max="5" width="38.58984375" style="4" customWidth="1"/>
    <col min="6" max="6" width="15.6796875" style="4" customWidth="1"/>
    <col min="7" max="7" width="38.58984375" style="4" customWidth="1"/>
    <col min="8" max="8" width="20.58984375" style="4" customWidth="1"/>
    <col min="9" max="16384" width="8.99609375" style="4"/>
  </cols>
  <sheetData>
    <row r="1" spans="1:17" ht="24" customHeight="1" x14ac:dyDescent="0.1">
      <c r="A1" s="162" t="s">
        <v>6</v>
      </c>
      <c r="B1" s="162"/>
      <c r="C1" s="162"/>
      <c r="D1" s="162"/>
      <c r="E1" s="162"/>
      <c r="F1" s="23"/>
      <c r="G1" s="23"/>
      <c r="H1" s="66"/>
    </row>
    <row r="2" spans="1:17" ht="24" customHeight="1" x14ac:dyDescent="0.1">
      <c r="A2" s="162"/>
      <c r="B2" s="162"/>
      <c r="C2" s="162"/>
      <c r="D2" s="162"/>
      <c r="E2" s="162"/>
      <c r="F2" s="23"/>
      <c r="G2" s="23"/>
    </row>
    <row r="3" spans="1:17" ht="24" customHeight="1" thickBot="1" x14ac:dyDescent="0.15">
      <c r="A3" s="64" t="s">
        <v>75</v>
      </c>
      <c r="B3" s="64"/>
      <c r="C3" s="64"/>
      <c r="D3" s="64"/>
      <c r="E3" s="64"/>
      <c r="F3" s="64"/>
      <c r="G3" s="64"/>
      <c r="H3" s="63"/>
    </row>
    <row r="4" spans="1:17" s="43" customFormat="1" ht="27.75" thickBot="1" x14ac:dyDescent="0.15">
      <c r="A4" s="109" t="s">
        <v>4</v>
      </c>
      <c r="B4" s="163" t="s">
        <v>18</v>
      </c>
      <c r="C4" s="164"/>
      <c r="D4" s="165"/>
      <c r="E4" s="166" t="s">
        <v>35</v>
      </c>
      <c r="F4" s="167"/>
      <c r="G4" s="168"/>
      <c r="H4" s="110" t="s">
        <v>40</v>
      </c>
    </row>
    <row r="5" spans="1:17" ht="60" customHeight="1" x14ac:dyDescent="0.1">
      <c r="A5" s="111" t="s">
        <v>44</v>
      </c>
      <c r="B5" s="112">
        <v>0.41666666666666669</v>
      </c>
      <c r="C5" s="113" t="s">
        <v>45</v>
      </c>
      <c r="D5" s="114">
        <v>0.43402777777777773</v>
      </c>
      <c r="E5" s="115" t="str">
        <f>リーグ戦対戦表!B5</f>
        <v>あかしあイレブン</v>
      </c>
      <c r="F5" s="116" t="s">
        <v>56</v>
      </c>
      <c r="G5" s="117" t="str">
        <f>リーグ戦対戦表!B6</f>
        <v>藍SC</v>
      </c>
      <c r="H5" s="118" t="str">
        <f>E6</f>
        <v>鹿の子台ＦＣ</v>
      </c>
      <c r="J5" s="9"/>
      <c r="K5" s="5"/>
      <c r="L5" s="5"/>
      <c r="M5" s="5"/>
      <c r="N5" s="5"/>
      <c r="O5" s="5"/>
      <c r="P5" s="5"/>
      <c r="Q5" s="5"/>
    </row>
    <row r="6" spans="1:17" ht="60" customHeight="1" x14ac:dyDescent="0.1">
      <c r="A6" s="78" t="s">
        <v>25</v>
      </c>
      <c r="B6" s="79">
        <v>0.4375</v>
      </c>
      <c r="C6" s="80" t="s">
        <v>45</v>
      </c>
      <c r="D6" s="129">
        <v>0.4548611111111111</v>
      </c>
      <c r="E6" s="140" t="str">
        <f>リーグ戦対戦表!B7</f>
        <v>鹿の子台ＦＣ</v>
      </c>
      <c r="F6" s="120" t="s">
        <v>56</v>
      </c>
      <c r="G6" s="121" t="str">
        <f>リーグ戦対戦表!B8</f>
        <v>旭ＦＣジュニア</v>
      </c>
      <c r="H6" s="122" t="str">
        <f>G5</f>
        <v>藍SC</v>
      </c>
      <c r="I6" s="90"/>
      <c r="J6" s="9"/>
      <c r="K6" s="5"/>
      <c r="L6" s="5"/>
      <c r="M6" s="5"/>
      <c r="N6" s="5"/>
      <c r="O6" s="5"/>
      <c r="P6" s="5"/>
      <c r="Q6" s="5"/>
    </row>
    <row r="7" spans="1:17" ht="60" customHeight="1" x14ac:dyDescent="0.1">
      <c r="A7" s="78" t="s">
        <v>46</v>
      </c>
      <c r="B7" s="79">
        <v>0.45833333333333331</v>
      </c>
      <c r="C7" s="80" t="s">
        <v>45</v>
      </c>
      <c r="D7" s="81">
        <v>0.47569444444444442</v>
      </c>
      <c r="E7" s="119" t="str">
        <f>リーグ戦対戦表!B9</f>
        <v>箕谷SC</v>
      </c>
      <c r="F7" s="123" t="s">
        <v>56</v>
      </c>
      <c r="G7" s="124" t="str">
        <f>リーグ戦対戦表!B5</f>
        <v>あかしあイレブン</v>
      </c>
      <c r="H7" s="122" t="str">
        <f>G6</f>
        <v>旭ＦＣジュニア</v>
      </c>
      <c r="I7" s="90"/>
      <c r="J7" s="9"/>
      <c r="K7" s="5"/>
      <c r="L7" s="5"/>
      <c r="M7" s="5"/>
      <c r="N7" s="5"/>
      <c r="O7" s="5"/>
      <c r="P7" s="5"/>
      <c r="Q7" s="5"/>
    </row>
    <row r="8" spans="1:17" ht="60" customHeight="1" x14ac:dyDescent="0.1">
      <c r="A8" s="78" t="s">
        <v>26</v>
      </c>
      <c r="B8" s="79">
        <v>0.47916666666666669</v>
      </c>
      <c r="C8" s="80" t="s">
        <v>45</v>
      </c>
      <c r="D8" s="81">
        <v>0.49652777777777773</v>
      </c>
      <c r="E8" s="125" t="str">
        <f>リーグ戦対戦表!B6</f>
        <v>藍SC</v>
      </c>
      <c r="F8" s="126" t="s">
        <v>56</v>
      </c>
      <c r="G8" s="127" t="str">
        <f>リーグ戦対戦表!B7</f>
        <v>鹿の子台ＦＣ</v>
      </c>
      <c r="H8" s="122" t="str">
        <f>G7</f>
        <v>あかしあイレブン</v>
      </c>
      <c r="J8" s="9"/>
      <c r="K8" s="5"/>
      <c r="L8" s="5"/>
      <c r="M8" s="5"/>
      <c r="N8" s="5"/>
      <c r="O8" s="5"/>
      <c r="P8" s="5"/>
      <c r="Q8" s="5"/>
    </row>
    <row r="9" spans="1:17" ht="60" customHeight="1" x14ac:dyDescent="0.1">
      <c r="A9" s="78" t="s">
        <v>27</v>
      </c>
      <c r="B9" s="145">
        <v>0.5</v>
      </c>
      <c r="C9" s="146" t="s">
        <v>45</v>
      </c>
      <c r="D9" s="129">
        <v>0.51736111111111105</v>
      </c>
      <c r="E9" s="119" t="str">
        <f>リーグ戦対戦表!B8</f>
        <v>旭ＦＣジュニア</v>
      </c>
      <c r="F9" s="123" t="s">
        <v>56</v>
      </c>
      <c r="G9" s="124" t="str">
        <f>リーグ戦対戦表!B9</f>
        <v>箕谷SC</v>
      </c>
      <c r="H9" s="122" t="str">
        <f>E8</f>
        <v>藍SC</v>
      </c>
      <c r="I9" s="90"/>
      <c r="J9" s="9"/>
      <c r="K9" s="5"/>
      <c r="L9" s="5"/>
      <c r="M9" s="5"/>
      <c r="N9" s="5"/>
      <c r="O9" s="5"/>
      <c r="P9" s="5"/>
      <c r="Q9" s="5"/>
    </row>
    <row r="10" spans="1:17" ht="60" customHeight="1" x14ac:dyDescent="0.1">
      <c r="A10" s="134" t="s">
        <v>47</v>
      </c>
      <c r="B10" s="79">
        <v>0.52083333333333337</v>
      </c>
      <c r="C10" s="80" t="s">
        <v>45</v>
      </c>
      <c r="D10" s="129">
        <v>0.53819444444444442</v>
      </c>
      <c r="E10" s="119" t="str">
        <f>リーグ戦対戦表!B5</f>
        <v>あかしあイレブン</v>
      </c>
      <c r="F10" s="123" t="s">
        <v>56</v>
      </c>
      <c r="G10" s="124" t="str">
        <f>リーグ戦対戦表!B7</f>
        <v>鹿の子台ＦＣ</v>
      </c>
      <c r="H10" s="122" t="str">
        <f>G9</f>
        <v>箕谷SC</v>
      </c>
      <c r="I10" s="90"/>
      <c r="J10" s="9"/>
      <c r="K10" s="5"/>
      <c r="L10" s="5"/>
      <c r="M10" s="5"/>
      <c r="N10" s="5"/>
      <c r="O10" s="5"/>
      <c r="P10" s="5"/>
      <c r="Q10" s="5"/>
    </row>
    <row r="11" spans="1:17" ht="60" customHeight="1" x14ac:dyDescent="0.1">
      <c r="A11" s="78" t="s">
        <v>28</v>
      </c>
      <c r="B11" s="79">
        <v>0.54166666666666663</v>
      </c>
      <c r="C11" s="80" t="s">
        <v>45</v>
      </c>
      <c r="D11" s="81">
        <v>0.55902777777777779</v>
      </c>
      <c r="E11" s="125" t="str">
        <f>リーグ戦対戦表!B6</f>
        <v>藍SC</v>
      </c>
      <c r="F11" s="128" t="s">
        <v>56</v>
      </c>
      <c r="G11" s="127" t="str">
        <f>リーグ戦対戦表!B8</f>
        <v>旭ＦＣジュニア</v>
      </c>
      <c r="H11" s="122" t="str">
        <f t="shared" ref="H11:H14" si="0">G10</f>
        <v>鹿の子台ＦＣ</v>
      </c>
      <c r="I11" s="90"/>
      <c r="J11" s="9"/>
      <c r="K11" s="5"/>
      <c r="L11" s="5"/>
    </row>
    <row r="12" spans="1:17" ht="60" customHeight="1" x14ac:dyDescent="0.1">
      <c r="A12" s="134" t="s">
        <v>48</v>
      </c>
      <c r="B12" s="79">
        <v>0.5625</v>
      </c>
      <c r="C12" s="80" t="s">
        <v>45</v>
      </c>
      <c r="D12" s="129">
        <v>0.57986111111111105</v>
      </c>
      <c r="E12" s="133" t="str">
        <f>リーグ戦対戦表!B7</f>
        <v>鹿の子台ＦＣ</v>
      </c>
      <c r="F12" s="135" t="s">
        <v>56</v>
      </c>
      <c r="G12" s="136" t="str">
        <f>リーグ戦対戦表!B9</f>
        <v>箕谷SC</v>
      </c>
      <c r="H12" s="142" t="str">
        <f t="shared" si="0"/>
        <v>旭ＦＣジュニア</v>
      </c>
      <c r="I12" s="90"/>
      <c r="K12" s="5"/>
      <c r="L12" s="5"/>
    </row>
    <row r="13" spans="1:17" ht="60" customHeight="1" x14ac:dyDescent="0.1">
      <c r="A13" s="78" t="s">
        <v>29</v>
      </c>
      <c r="B13" s="79">
        <v>0.58333333333333337</v>
      </c>
      <c r="C13" s="80" t="s">
        <v>45</v>
      </c>
      <c r="D13" s="81">
        <v>0.60069444444444442</v>
      </c>
      <c r="E13" s="131" t="str">
        <f>リーグ戦対戦表!B8</f>
        <v>旭ＦＣジュニア</v>
      </c>
      <c r="F13" s="130" t="s">
        <v>56</v>
      </c>
      <c r="G13" s="131" t="str">
        <f>リーグ戦対戦表!B5</f>
        <v>あかしあイレブン</v>
      </c>
      <c r="H13" s="122" t="str">
        <f t="shared" si="0"/>
        <v>箕谷SC</v>
      </c>
      <c r="K13" s="5"/>
      <c r="L13" s="5"/>
    </row>
    <row r="14" spans="1:17" ht="60" customHeight="1" thickBot="1" x14ac:dyDescent="0.15">
      <c r="A14" s="137" t="s">
        <v>49</v>
      </c>
      <c r="B14" s="79">
        <v>0.60416666666666663</v>
      </c>
      <c r="C14" s="80" t="s">
        <v>45</v>
      </c>
      <c r="D14" s="129">
        <v>0.62152777777777779</v>
      </c>
      <c r="E14" s="138" t="str">
        <f>リーグ戦対戦表!B6</f>
        <v>藍SC</v>
      </c>
      <c r="F14" s="132" t="s">
        <v>56</v>
      </c>
      <c r="G14" s="138" t="str">
        <f>リーグ戦対戦表!B9</f>
        <v>箕谷SC</v>
      </c>
      <c r="H14" s="139" t="str">
        <f t="shared" si="0"/>
        <v>あかしあイレブン</v>
      </c>
      <c r="K14" s="5"/>
      <c r="L14" s="5"/>
    </row>
    <row r="15" spans="1:17" s="51" customFormat="1" ht="15.95" customHeight="1" x14ac:dyDescent="0.1">
      <c r="A15" s="53"/>
      <c r="B15" s="49">
        <v>2.6388888888888889E-2</v>
      </c>
      <c r="C15" s="50"/>
      <c r="D15" s="49">
        <v>2.2916666666666669E-2</v>
      </c>
      <c r="F15" s="52"/>
    </row>
    <row r="16" spans="1:17" ht="15.95" customHeight="1" thickBot="1" x14ac:dyDescent="0.15"/>
    <row r="17" spans="1:6" s="23" customFormat="1" ht="42.75" thickBot="1" x14ac:dyDescent="0.15">
      <c r="A17" s="169" t="s">
        <v>7</v>
      </c>
      <c r="B17" s="170"/>
      <c r="C17" s="171"/>
      <c r="D17" s="24"/>
      <c r="E17" s="25"/>
      <c r="F17" s="91"/>
    </row>
    <row r="18" spans="1:6" s="22" customFormat="1" ht="45.95" customHeight="1" thickBot="1" x14ac:dyDescent="0.15">
      <c r="A18" s="159" t="s">
        <v>22</v>
      </c>
      <c r="B18" s="160"/>
      <c r="C18" s="161"/>
      <c r="D18" s="82"/>
      <c r="E18" s="83"/>
      <c r="F18" s="84"/>
    </row>
  </sheetData>
  <mergeCells count="5">
    <mergeCell ref="A18:C18"/>
    <mergeCell ref="A1:E2"/>
    <mergeCell ref="B4:D4"/>
    <mergeCell ref="E4:G4"/>
    <mergeCell ref="A17:C17"/>
  </mergeCells>
  <phoneticPr fontId="2"/>
  <printOptions horizontalCentered="1"/>
  <pageMargins left="0.51181102362204722" right="0.51181102362204722" top="0.55118110236220474" bottom="0.35433070866141736" header="0.31496062992125984" footer="0.31496062992125984"/>
  <pageSetup paperSize="9" scale="68" orientation="landscape" r:id="rId1"/>
  <rowBreaks count="1" manualBreakCount="1">
    <brk id="1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>
      <selection activeCell="O22" sqref="O22"/>
    </sheetView>
  </sheetViews>
  <sheetFormatPr defaultRowHeight="13.5" x14ac:dyDescent="0.1"/>
  <cols>
    <col min="1" max="1" width="8.99609375" customWidth="1"/>
  </cols>
  <sheetData/>
  <phoneticPr fontId="2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C69DC33DA54B24D849768FF34B52105" ma:contentTypeVersion="6" ma:contentTypeDescription="新しいドキュメントを作成します。" ma:contentTypeScope="" ma:versionID="49be1bf2956b7046c6c015f7a7c9e9e8">
  <xsd:schema xmlns:xsd="http://www.w3.org/2001/XMLSchema" xmlns:xs="http://www.w3.org/2001/XMLSchema" xmlns:p="http://schemas.microsoft.com/office/2006/metadata/properties" xmlns:ns3="6dedb599-78ea-4832-9212-2ce2662c34b8" xmlns:ns4="6b94de4e-b4a3-4872-b74c-19869d63cf7a" targetNamespace="http://schemas.microsoft.com/office/2006/metadata/properties" ma:root="true" ma:fieldsID="6d36ee743ea092142ce905900fdb1f83" ns3:_="" ns4:_="">
    <xsd:import namespace="6dedb599-78ea-4832-9212-2ce2662c34b8"/>
    <xsd:import namespace="6b94de4e-b4a3-4872-b74c-19869d63cf7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edb599-78ea-4832-9212-2ce2662c34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94de4e-b4a3-4872-b74c-19869d63cf7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FC5D1B0-1B70-459F-B186-98E89CDFF9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75B511-AE0D-463D-B35D-F821E62B6998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6dedb599-78ea-4832-9212-2ce2662c34b8"/>
    <ds:schemaRef ds:uri="6b94de4e-b4a3-4872-b74c-19869d63cf7a"/>
  </ds:schemaRefs>
</ds:datastoreItem>
</file>

<file path=customXml/itemProps3.xml><?xml version="1.0" encoding="utf-8"?>
<ds:datastoreItem xmlns:ds="http://schemas.openxmlformats.org/officeDocument/2006/customXml" ds:itemID="{0A46CECD-6E7E-415B-9673-6F83D8D1E35C}">
  <ds:schemaRefs>
    <ds:schemaRef ds:uri="http://schemas.microsoft.com/office/2006/metadata/properties"/>
    <ds:schemaRef ds:uri="http://www.w3.org/2000/xmln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要項</vt:lpstr>
      <vt:lpstr>リーグ戦対戦表</vt:lpstr>
      <vt:lpstr>タイムスケジュール表</vt:lpstr>
      <vt:lpstr>地図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yujiyagi</dc:creator>
  <cp:lastModifiedBy>AK秋田 利夫(Toshio Akita)_SCC</cp:lastModifiedBy>
  <cp:lastPrinted>2024-01-04T06:23:58Z</cp:lastPrinted>
  <dcterms:created xsi:type="dcterms:W3CDTF">2006-06-11T13:12:14Z</dcterms:created>
  <dcterms:modified xsi:type="dcterms:W3CDTF">2024-01-05T09:17:50Z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0x010100EC69DC33DA54B24D849768FF34B52105</vt:lpwstr>
  </property>
</Properties>
</file>