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C40426F4-3038-C542-81E8-AFC7FE1FCA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<sst xmlns="http://schemas.openxmlformats.org/spreadsheetml/2006/main" count="364" uniqueCount="164">
  <si>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</si>
  <si>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</si>
  <si>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</si>
  <si>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</si>
  <si>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</si>
  <si>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</si>
  <si>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</si>
  <si>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</si>
  <si>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</si>
  <si>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</si>
  <si>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</si>
  <si>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</si>
  <si>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</si>
  <si>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</si>
  <si>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</si>
  <si>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</si>
  <si>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</si>
  <si>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</si>
  <si>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</si>
  <si>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</si>
  <si>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</si>
  <si>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</si>
  <si>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</si>
  <si>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</si>
  <si>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</si>
  <si>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</si>
  <si>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</si>
  <si>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</si>
  <si>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</si>
  <si>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</si>
  <si>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</si>
  <si>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</si>
  <si>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</si>
  <si>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</si>
  <si>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</si>
  <si>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</si>
  <si>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</si>
  <si>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</si>
  <si>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</si>
  <si>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</si>
  <si>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</si>
  <si>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</si>
  <si>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</si>
  <si>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</si>
  <si>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</si>
  <si>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</si>
  <si>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</si>
  <si>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</si>
  <si>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</si>
  <si>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</si>
  <si>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</si>
  <si>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</si>
  <si>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</si>
  <si>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</si>
  <si>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</si>
  <si>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</si>
  <si>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</si>
  <si>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</si>
  <si>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</si>
  <si>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</si>
  <si>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</si>
  <si>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</si>
  <si>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</si>
  <si>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</si>
  <si>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</si>
  <si>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</si>
  <si>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</si>
  <si>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</si>
  <si>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</si>
  <si>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</si>
  <si>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</si>
  <si>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</si>
  <si>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</si>
  <si>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</si>
  <si>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</si>
  <si>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</si>
  <si>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</si>
  <si>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</si>
  <si>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</si>
  <si>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</si>
  <si>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</si>
  <si>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</si>
  <si>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</si>
  <si>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</si>
  <si>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</si>
  <si>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</si>
  <si>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</si>
  <si>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</si>
  <si>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</si>
  <si>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</si>
  <si>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</si>
  <si>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</si>
  <si>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</si>
  <si>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</si>
  <si>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</si>
  <si>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</si>
  <si>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</si>
  <si>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</si>
  <si>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</si>
  <si>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</si>
  <si>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旭FCジュニア　監督</t>
    <rPh sb="0" eb="1">
      <t>アサヒ</t>
    </rPh>
    <rPh sb="8" eb="10">
      <t>カントク</t>
    </rPh>
    <phoneticPr fontId="3"/>
  </si>
  <si>
    <t>U-11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</si>
  <si>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</si>
  <si>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</si>
  <si>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旭FCジュニア</t>
    <rPh sb="0" eb="1">
      <t>アサヒ</t>
    </rPh>
    <phoneticPr fontId="3"/>
  </si>
  <si>
    <t>神戸</t>
    <rPh sb="0" eb="2">
      <t>コウベ</t>
    </rPh>
    <phoneticPr fontId="3"/>
  </si>
  <si>
    <t>U-８</t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</si>
  <si>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</si>
  <si>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北播磨</t>
    <rPh sb="0" eb="3">
      <t>キタハリマ</t>
    </rPh>
    <phoneticPr fontId="3"/>
  </si>
  <si>
    <t>東播</t>
    <rPh sb="0" eb="2">
      <t>トウバン</t>
    </rPh>
    <phoneticPr fontId="3"/>
  </si>
  <si>
    <t>U-11
3決</t>
    <rPh sb="6" eb="7">
      <t>ケッ</t>
    </rPh>
    <phoneticPr fontId="3"/>
  </si>
  <si>
    <t>U-11
決勝</t>
    <rPh sb="5" eb="7">
      <t>ケッショウ</t>
    </rPh>
    <phoneticPr fontId="3"/>
  </si>
  <si>
    <t>U-11
ﾌﾚﾝﾄﾞﾘｰ</t>
    <phoneticPr fontId="3"/>
  </si>
  <si>
    <t xml:space="preserve">D２位
</t>
    <rPh sb="2" eb="3">
      <t>イ</t>
    </rPh>
    <phoneticPr fontId="3"/>
  </si>
  <si>
    <t>チャレンジカップ　U-12　U-11</t>
    <phoneticPr fontId="3"/>
  </si>
  <si>
    <t>U-12、U-11</t>
    <phoneticPr fontId="3"/>
  </si>
  <si>
    <t>　20-5-20</t>
    <phoneticPr fontId="3"/>
  </si>
  <si>
    <t>武庫之荘FC</t>
    <rPh sb="0" eb="4">
      <t>ムコノソウ</t>
    </rPh>
    <phoneticPr fontId="3"/>
  </si>
  <si>
    <t>尼崎</t>
    <rPh sb="0" eb="2">
      <t>アマガサキ</t>
    </rPh>
    <phoneticPr fontId="3"/>
  </si>
  <si>
    <t>U-11 A</t>
    <phoneticPr fontId="3"/>
  </si>
  <si>
    <t>U-11 B</t>
    <phoneticPr fontId="3"/>
  </si>
  <si>
    <t>U-12 C</t>
    <phoneticPr fontId="3"/>
  </si>
  <si>
    <t>U-12 D</t>
    <phoneticPr fontId="3"/>
  </si>
  <si>
    <t>17:00完全撤収</t>
    <rPh sb="5" eb="7">
      <t>カンゼン</t>
    </rPh>
    <rPh sb="7" eb="9">
      <t>テッシュウ</t>
    </rPh>
    <phoneticPr fontId="3"/>
  </si>
  <si>
    <t>◇試合時間は20分ー5分ー20分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</si>
  <si>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U-12</t>
    <phoneticPr fontId="3"/>
  </si>
  <si>
    <t>U-11　　A</t>
    <phoneticPr fontId="3"/>
  </si>
  <si>
    <t>U-11 　　B</t>
    <phoneticPr fontId="3"/>
  </si>
  <si>
    <t>U-12 　　C</t>
    <phoneticPr fontId="3"/>
  </si>
  <si>
    <t>U-12 　　D</t>
    <phoneticPr fontId="3"/>
  </si>
  <si>
    <t>U-11
A</t>
    <phoneticPr fontId="3"/>
  </si>
  <si>
    <t>U-12
C</t>
    <phoneticPr fontId="3"/>
  </si>
  <si>
    <t>U-11 
A</t>
    <phoneticPr fontId="3"/>
  </si>
  <si>
    <t>U-12
3決</t>
    <rPh sb="6" eb="7">
      <t>ケッ</t>
    </rPh>
    <phoneticPr fontId="3"/>
  </si>
  <si>
    <t>U-11
B</t>
    <phoneticPr fontId="3"/>
  </si>
  <si>
    <t>U-12
D</t>
    <phoneticPr fontId="3"/>
  </si>
  <si>
    <t>U-12
ﾌﾚﾝﾄﾞﾘｰ</t>
    <phoneticPr fontId="3"/>
  </si>
  <si>
    <t>U-12
決勝</t>
    <rPh sb="5" eb="7">
      <t>ケッショウ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</si>
  <si>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</si>
  <si>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</si>
  <si>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yukimi.ksmt@icloud.com</t>
  </si>
  <si>
    <t>小野希望の丘アレオG</t>
    <rPh sb="0" eb="4">
      <t>オノキボウ</t>
    </rPh>
    <rPh sb="5" eb="6">
      <t>オカ</t>
    </rPh>
    <phoneticPr fontId="3"/>
  </si>
  <si>
    <t>洲本FC</t>
    <rPh sb="0" eb="2">
      <t>スモト</t>
    </rPh>
    <phoneticPr fontId="3"/>
  </si>
  <si>
    <t>FCコンパニェロ</t>
    <phoneticPr fontId="3"/>
  </si>
  <si>
    <t>フロールFC</t>
    <phoneticPr fontId="3"/>
  </si>
  <si>
    <t>修斉FC</t>
    <rPh sb="0" eb="1">
      <t>シュウ</t>
    </rPh>
    <rPh sb="1" eb="2">
      <t>サイ</t>
    </rPh>
    <phoneticPr fontId="3"/>
  </si>
  <si>
    <t>駒ヶ林FC</t>
    <rPh sb="0" eb="3">
      <t>コマガバヤシ</t>
    </rPh>
    <phoneticPr fontId="3"/>
  </si>
  <si>
    <t>長尾台SC</t>
    <rPh sb="0" eb="3">
      <t>ナガオダイ</t>
    </rPh>
    <phoneticPr fontId="3"/>
  </si>
  <si>
    <t>二見西FC</t>
    <rPh sb="0" eb="3">
      <t>フタミニシ</t>
    </rPh>
    <phoneticPr fontId="3"/>
  </si>
  <si>
    <t>京都</t>
    <rPh sb="0" eb="2">
      <t>キョウト</t>
    </rPh>
    <phoneticPr fontId="3"/>
  </si>
  <si>
    <t>淡路</t>
    <rPh sb="0" eb="2">
      <t>アワジ</t>
    </rPh>
    <phoneticPr fontId="3"/>
  </si>
  <si>
    <t>北摂</t>
    <rPh sb="0" eb="2">
      <t>ホクセツ</t>
    </rPh>
    <phoneticPr fontId="3"/>
  </si>
  <si>
    <t>明石</t>
    <rPh sb="0" eb="2">
      <t>アカシ</t>
    </rPh>
    <phoneticPr fontId="3"/>
  </si>
  <si>
    <t>淡路</t>
    <phoneticPr fontId="3"/>
  </si>
  <si>
    <t>大会登録費　￥6，０００円(当日、徴収します)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</si>
</sst>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3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Alignment="1">
      <alignment vertical="center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10" fillId="6" borderId="32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32" xfId="0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topLeftCell="A29" workbookViewId="0">
      <selection activeCell="E40" sqref="E40:G40"/>
    </sheetView>
  </sheetViews>
  <sheetFormatPr defaultColWidth="8.99609375" defaultRowHeight="13.5" x14ac:dyDescent="0.1"/>
  <cols>
    <col min="1" max="2" width="8.99609375" style="102"/>
    <col min="3" max="3" width="10.49609375" style="102" bestFit="1" customWidth="1"/>
    <col min="4" max="10" width="8.99609375" style="102"/>
    <col min="11" max="11" width="6.6796875" style="102" customWidth="1"/>
    <col min="12" max="16384" width="8.99609375" style="102"/>
  </cols>
  <sheetData>
    <row r="19" spans="9:9" x14ac:dyDescent="0.1">
      <c r="I19" s="199"/>
    </row>
    <row r="20" spans="9:9" x14ac:dyDescent="0.1">
      <c r="I20" s="198"/>
    </row>
    <row r="40" spans="1:8" ht="39.950000000000003" customHeight="1" x14ac:dyDescent="0.1">
      <c r="C40" s="216" t="s">
        <v>81</v>
      </c>
      <c r="D40" s="217"/>
      <c r="E40" s="218">
        <f>ﾃﾞｰﾀﾃｰﾌﾞﾙ!C2</f>
        <v>45389</v>
      </c>
      <c r="F40" s="219"/>
      <c r="G40" s="219"/>
      <c r="H40" s="157">
        <f>WEEKDAY(E40,1)</f>
        <v>1</v>
      </c>
    </row>
    <row r="41" spans="1:8" ht="39.950000000000003" customHeight="1" x14ac:dyDescent="0.1">
      <c r="A41" s="129"/>
      <c r="B41" s="57"/>
      <c r="C41" s="216" t="s">
        <v>90</v>
      </c>
      <c r="D41" s="217"/>
      <c r="E41" s="220" t="str">
        <f>ﾃﾞｰﾀﾃｰﾌﾞﾙ!C4</f>
        <v>U-12、U-11</v>
      </c>
      <c r="F41" s="221"/>
      <c r="G41" s="222"/>
      <c r="H41" s="128"/>
    </row>
    <row r="42" spans="1:8" ht="39.950000000000003" customHeight="1" x14ac:dyDescent="0.1">
      <c r="A42" s="129"/>
      <c r="B42" s="57"/>
      <c r="C42" s="216" t="s">
        <v>82</v>
      </c>
      <c r="D42" s="217"/>
      <c r="E42" s="220" t="str">
        <f>ﾃﾞｰﾀﾃｰﾌﾞﾙ!C3</f>
        <v>小野希望の丘アレオG</v>
      </c>
      <c r="F42" s="221"/>
      <c r="G42" s="222"/>
      <c r="H42" s="219"/>
    </row>
    <row r="43" spans="1:8" x14ac:dyDescent="0.1">
      <c r="E43" s="198"/>
    </row>
    <row r="44" spans="1:8" x14ac:dyDescent="0.1">
      <c r="G44" s="27"/>
    </row>
    <row r="45" spans="1:8" x14ac:dyDescent="0.1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8" workbookViewId="0">
      <selection activeCell="F20" sqref="F20"/>
    </sheetView>
  </sheetViews>
  <sheetFormatPr defaultColWidth="8.99609375" defaultRowHeight="13.5" x14ac:dyDescent="0.1"/>
  <cols>
    <col min="1" max="5" width="2.58984375" style="31" customWidth="1"/>
    <col min="6" max="6" width="3.26953125" style="31" customWidth="1"/>
    <col min="7" max="7" width="2.99609375" style="31" customWidth="1"/>
    <col min="8" max="13" width="2.58984375" style="31" customWidth="1"/>
    <col min="14" max="14" width="10.36328125" style="31" customWidth="1"/>
    <col min="15" max="33" width="2.58984375" style="31" customWidth="1"/>
    <col min="34" max="16384" width="8.99609375" style="31"/>
  </cols>
  <sheetData>
    <row r="1" spans="1:43" x14ac:dyDescent="0.1">
      <c r="A1" s="228" t="str">
        <f>ﾃﾞｰﾀﾃｰﾌﾞﾙ!C1</f>
        <v>チャレンジカップ　U-12　U-11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</row>
    <row r="2" spans="1:43" x14ac:dyDescent="0.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</row>
    <row r="3" spans="1:43" x14ac:dyDescent="0.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</row>
    <row r="4" spans="1:43" x14ac:dyDescent="0.1">
      <c r="A4" s="40"/>
      <c r="B4" s="229" t="s">
        <v>17</v>
      </c>
      <c r="C4" s="229"/>
      <c r="D4" s="230" t="s">
        <v>16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">
      <c r="A5" s="40"/>
      <c r="B5" s="229"/>
      <c r="C5" s="229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">
      <c r="A6" s="40"/>
      <c r="B6" s="229"/>
      <c r="C6" s="229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">
      <c r="A7" s="40"/>
      <c r="B7" s="229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">
      <c r="A8" s="231" t="s">
        <v>43</v>
      </c>
      <c r="B8" s="232" t="s">
        <v>42</v>
      </c>
      <c r="C8" s="232"/>
      <c r="D8" s="232"/>
      <c r="E8" s="232"/>
      <c r="F8" s="51" t="s">
        <v>41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">
      <c r="A9" s="231"/>
      <c r="B9" s="232"/>
      <c r="C9" s="232"/>
      <c r="D9" s="232"/>
      <c r="E9" s="232"/>
      <c r="F9" s="50" t="s">
        <v>40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">
      <c r="A11" s="231" t="s">
        <v>39</v>
      </c>
      <c r="B11" s="232" t="s">
        <v>38</v>
      </c>
      <c r="C11" s="232"/>
      <c r="D11" s="232"/>
      <c r="E11" s="232"/>
      <c r="F11" s="233">
        <f>ﾃﾞｰﾀﾃｰﾌﾞﾙ!C2</f>
        <v>45389</v>
      </c>
      <c r="G11" s="233"/>
      <c r="H11" s="233"/>
      <c r="I11" s="233"/>
      <c r="J11" s="233"/>
      <c r="K11" s="233"/>
      <c r="L11" s="234">
        <f>WEEKDAY(F11,1)</f>
        <v>1</v>
      </c>
      <c r="M11" s="234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">
      <c r="A12" s="231"/>
      <c r="B12" s="232"/>
      <c r="C12" s="232"/>
      <c r="D12" s="232"/>
      <c r="E12" s="232"/>
      <c r="F12" s="233"/>
      <c r="G12" s="233"/>
      <c r="H12" s="233"/>
      <c r="I12" s="233"/>
      <c r="J12" s="233"/>
      <c r="K12" s="233"/>
      <c r="L12" s="234"/>
      <c r="M12" s="234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">
      <c r="A13" s="231" t="s">
        <v>37</v>
      </c>
      <c r="B13" s="232" t="s">
        <v>36</v>
      </c>
      <c r="C13" s="232"/>
      <c r="D13" s="232"/>
      <c r="E13" s="232"/>
      <c r="F13" s="236" t="str">
        <f>ﾃﾞｰﾀﾃｰﾌﾞﾙ!C3</f>
        <v>小野希望の丘アレオG</v>
      </c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15">
      <c r="A14" s="231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15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">
      <c r="A16" s="231" t="s">
        <v>35</v>
      </c>
      <c r="B16" s="232" t="s">
        <v>34</v>
      </c>
      <c r="C16" s="232"/>
      <c r="D16" s="232"/>
      <c r="E16" s="232"/>
      <c r="F16" s="232" t="str">
        <f>ﾃﾞｰﾀﾃｰﾌﾞﾙ!C4</f>
        <v>U-12、U-11</v>
      </c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">
      <c r="A18" s="231" t="s">
        <v>33</v>
      </c>
      <c r="B18" s="232" t="s">
        <v>32</v>
      </c>
      <c r="C18" s="232"/>
      <c r="D18" s="232"/>
      <c r="E18" s="232"/>
      <c r="F18" s="235" t="s">
        <v>154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40"/>
      <c r="AA18" s="40"/>
      <c r="AB18" s="40"/>
      <c r="AC18" s="40"/>
      <c r="AD18" s="40"/>
      <c r="AE18" s="40"/>
      <c r="AF18" s="40"/>
      <c r="AG18" s="40"/>
    </row>
    <row r="19" spans="1:33" x14ac:dyDescent="0.1">
      <c r="A19" s="231"/>
      <c r="B19" s="232"/>
      <c r="C19" s="232"/>
      <c r="D19" s="232"/>
      <c r="E19" s="232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40"/>
      <c r="AA19" s="40"/>
      <c r="AB19" s="40"/>
      <c r="AC19" s="40"/>
      <c r="AD19" s="40"/>
      <c r="AE19" s="40"/>
      <c r="AF19" s="40"/>
      <c r="AG19" s="40"/>
    </row>
    <row r="20" spans="1:33" x14ac:dyDescent="0.1">
      <c r="A20" s="231" t="s">
        <v>31</v>
      </c>
      <c r="B20" s="230" t="s">
        <v>30</v>
      </c>
      <c r="C20" s="230"/>
      <c r="D20" s="230"/>
      <c r="E20" s="230"/>
      <c r="F20" s="48" t="s">
        <v>29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">
      <c r="A21" s="231"/>
      <c r="B21" s="230"/>
      <c r="C21" s="230"/>
      <c r="D21" s="230"/>
      <c r="E21" s="230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">
      <c r="A22" s="40"/>
      <c r="B22" s="40"/>
      <c r="C22" s="40"/>
      <c r="D22" s="40"/>
      <c r="E22" s="40"/>
      <c r="F22" s="47" t="s">
        <v>102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">
      <c r="A23" s="40"/>
      <c r="B23" s="40"/>
      <c r="C23" s="40"/>
      <c r="D23" s="40"/>
      <c r="E23" s="40"/>
      <c r="F23" s="47" t="s">
        <v>47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">
      <c r="A25" s="40"/>
      <c r="B25" s="40"/>
      <c r="C25" s="40"/>
      <c r="D25" s="40"/>
      <c r="E25" s="40"/>
      <c r="F25" s="47" t="s">
        <v>65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">
      <c r="A26" s="40"/>
      <c r="B26" s="40"/>
      <c r="C26" s="40"/>
      <c r="D26" s="40"/>
      <c r="E26" s="40"/>
      <c r="F26" s="43" t="s">
        <v>107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">
      <c r="A27" s="40"/>
      <c r="B27" s="40"/>
      <c r="C27" s="40"/>
      <c r="D27" s="40"/>
      <c r="E27" s="40"/>
      <c r="F27" s="49" t="s">
        <v>28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">
      <c r="A28" s="40"/>
      <c r="B28" s="40"/>
      <c r="C28" s="40"/>
      <c r="D28" s="40"/>
      <c r="E28" s="40"/>
      <c r="F28" s="46" t="s">
        <v>27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">
      <c r="A29" s="40"/>
      <c r="B29" s="40"/>
      <c r="C29" s="40"/>
      <c r="D29" s="40"/>
      <c r="E29" s="40"/>
      <c r="F29" s="46" t="s">
        <v>26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">
      <c r="A30" s="40"/>
      <c r="B30" s="40"/>
      <c r="C30" s="40"/>
      <c r="D30" s="44"/>
      <c r="E30" s="44"/>
      <c r="F30" s="46" t="s">
        <v>25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">
      <c r="A31" s="40"/>
      <c r="B31" s="40"/>
      <c r="C31" s="40"/>
      <c r="D31" s="40"/>
      <c r="E31" s="40"/>
      <c r="F31" s="46" t="s">
        <v>24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">
      <c r="A32" s="40"/>
      <c r="B32" s="40"/>
      <c r="C32" s="40"/>
      <c r="D32" s="40"/>
      <c r="E32" s="40"/>
      <c r="F32" s="62" t="s">
        <v>98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">
      <c r="A33" s="40"/>
      <c r="B33" s="40"/>
      <c r="C33" s="40"/>
      <c r="D33" s="40"/>
      <c r="E33" s="40"/>
      <c r="F33" s="62"/>
      <c r="G33" s="44" t="s">
        <v>99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">
      <c r="A34" s="40"/>
      <c r="B34" s="40"/>
      <c r="C34" s="40"/>
      <c r="D34" s="40"/>
      <c r="E34" s="40"/>
      <c r="F34" s="43" t="s">
        <v>124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">
      <c r="A37" s="231" t="s">
        <v>23</v>
      </c>
      <c r="B37" s="230" t="s">
        <v>22</v>
      </c>
      <c r="C37" s="230"/>
      <c r="D37" s="230"/>
      <c r="E37" s="230"/>
      <c r="F37" s="40" t="s">
        <v>21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">
      <c r="A38" s="231"/>
      <c r="B38" s="230"/>
      <c r="C38" s="230"/>
      <c r="D38" s="230"/>
      <c r="E38" s="230"/>
      <c r="F38" s="43" t="s">
        <v>20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">
      <c r="A41" s="231" t="s">
        <v>19</v>
      </c>
      <c r="B41" s="229" t="s">
        <v>18</v>
      </c>
      <c r="C41" s="229"/>
      <c r="D41" s="229"/>
      <c r="E41" s="229"/>
      <c r="F41" s="183">
        <v>1</v>
      </c>
      <c r="G41" s="226" t="str">
        <f>ﾃﾞｰﾀﾃｰﾌﾞﾙ!J8</f>
        <v>フロールFC</v>
      </c>
      <c r="H41" s="227"/>
      <c r="I41" s="227"/>
      <c r="J41" s="227"/>
      <c r="K41" s="227"/>
      <c r="L41" s="227"/>
      <c r="M41" s="227"/>
      <c r="N41" s="184" t="s">
        <v>109</v>
      </c>
      <c r="O41" s="185"/>
      <c r="P41" s="185"/>
      <c r="Q41" s="185"/>
      <c r="R41" s="185"/>
      <c r="S41" s="185"/>
      <c r="T41" s="185"/>
      <c r="U41" s="186"/>
      <c r="AE41" s="40"/>
      <c r="AK41" s="90"/>
      <c r="AL41" s="91"/>
    </row>
    <row r="42" spans="1:38" x14ac:dyDescent="0.1">
      <c r="A42" s="231"/>
      <c r="B42" s="229"/>
      <c r="C42" s="229"/>
      <c r="D42" s="229"/>
      <c r="E42" s="229"/>
      <c r="F42" s="187">
        <v>2</v>
      </c>
      <c r="G42" s="223" t="str">
        <f>ﾃﾞｰﾀﾃｰﾌﾞﾙ!J9</f>
        <v>FCコンパニェロ</v>
      </c>
      <c r="H42" s="219"/>
      <c r="I42" s="219"/>
      <c r="J42" s="219"/>
      <c r="K42" s="219"/>
      <c r="L42" s="219"/>
      <c r="M42" s="219"/>
      <c r="N42" s="182" t="s">
        <v>118</v>
      </c>
      <c r="O42" s="40"/>
      <c r="P42" s="40"/>
      <c r="Q42" s="40"/>
      <c r="U42" s="188"/>
      <c r="AE42" s="40"/>
      <c r="AK42" s="90"/>
      <c r="AL42" s="91"/>
    </row>
    <row r="43" spans="1:38" ht="17.25" x14ac:dyDescent="0.1">
      <c r="B43" s="41"/>
      <c r="C43" s="41"/>
      <c r="D43" s="41"/>
      <c r="F43" s="187">
        <v>3</v>
      </c>
      <c r="G43" s="223" t="str">
        <f>ﾃﾞｰﾀﾃｰﾌﾞﾙ!J10</f>
        <v>修斉FC</v>
      </c>
      <c r="H43" s="219"/>
      <c r="I43" s="219"/>
      <c r="J43" s="219"/>
      <c r="K43" s="219"/>
      <c r="L43" s="219"/>
      <c r="M43" s="219"/>
      <c r="N43" s="182" t="s">
        <v>149</v>
      </c>
      <c r="P43" s="31" t="s">
        <v>101</v>
      </c>
      <c r="U43" s="188"/>
      <c r="AK43" s="90"/>
      <c r="AL43" s="91"/>
    </row>
    <row r="44" spans="1:38" x14ac:dyDescent="0.1">
      <c r="F44" s="187">
        <v>4</v>
      </c>
      <c r="G44" s="223" t="str">
        <f>ﾃﾞｰﾀﾃｰﾌﾞﾙ!J11</f>
        <v>武庫之荘FC</v>
      </c>
      <c r="H44" s="219"/>
      <c r="I44" s="219"/>
      <c r="J44" s="219"/>
      <c r="K44" s="219"/>
      <c r="L44" s="219"/>
      <c r="M44" s="219"/>
      <c r="N44" s="182" t="s">
        <v>118</v>
      </c>
      <c r="O44" s="40"/>
      <c r="P44" s="40"/>
      <c r="Q44" s="40"/>
      <c r="T44" s="40"/>
      <c r="U44" s="188"/>
      <c r="AK44" s="90"/>
      <c r="AL44" s="91"/>
    </row>
    <row r="45" spans="1:38" x14ac:dyDescent="0.1">
      <c r="F45" s="187">
        <v>5</v>
      </c>
      <c r="G45" s="223" t="str">
        <f>ﾃﾞｰﾀﾃｰﾌﾞﾙ!J12</f>
        <v>駒ヶ林FC</v>
      </c>
      <c r="H45" s="219"/>
      <c r="I45" s="219"/>
      <c r="J45" s="219"/>
      <c r="K45" s="219"/>
      <c r="L45" s="219"/>
      <c r="M45" s="219"/>
      <c r="N45" s="182" t="s">
        <v>105</v>
      </c>
      <c r="O45" s="40"/>
      <c r="P45" s="40"/>
      <c r="Q45" s="40"/>
      <c r="T45" s="40"/>
      <c r="U45" s="188"/>
      <c r="AK45" s="90"/>
      <c r="AL45" s="91"/>
    </row>
    <row r="46" spans="1:38" x14ac:dyDescent="0.1">
      <c r="A46" s="40"/>
      <c r="B46" s="40"/>
      <c r="C46" s="40"/>
      <c r="D46" s="40"/>
      <c r="E46" s="40"/>
      <c r="F46" s="189">
        <v>6</v>
      </c>
      <c r="G46" s="224" t="str">
        <f>ﾃﾞｰﾀﾃｰﾌﾞﾙ!J13</f>
        <v>洲本FC</v>
      </c>
      <c r="H46" s="225"/>
      <c r="I46" s="225"/>
      <c r="J46" s="225"/>
      <c r="K46" s="225"/>
      <c r="L46" s="225"/>
      <c r="M46" s="225"/>
      <c r="N46" s="190" t="s">
        <v>153</v>
      </c>
      <c r="O46" s="191"/>
      <c r="P46" s="192"/>
      <c r="Q46" s="192"/>
      <c r="R46" s="191"/>
      <c r="S46" s="191"/>
      <c r="T46" s="191"/>
      <c r="U46" s="193"/>
      <c r="AK46" s="90"/>
      <c r="AL46" s="91"/>
    </row>
    <row r="47" spans="1:38" x14ac:dyDescent="0.1">
      <c r="F47" s="183">
        <v>7</v>
      </c>
      <c r="G47" s="226" t="str">
        <f>ﾃﾞｰﾀﾃｰﾌﾞﾙ!J14</f>
        <v>長尾台SC</v>
      </c>
      <c r="H47" s="227"/>
      <c r="I47" s="227"/>
      <c r="J47" s="227"/>
      <c r="K47" s="227"/>
      <c r="L47" s="227"/>
      <c r="M47" s="227"/>
      <c r="N47" s="184" t="s">
        <v>151</v>
      </c>
      <c r="O47" s="194"/>
      <c r="P47" s="194"/>
      <c r="Q47" s="194"/>
      <c r="R47" s="195"/>
      <c r="S47" s="195"/>
      <c r="T47" s="195"/>
      <c r="U47" s="186"/>
      <c r="AK47" s="90"/>
      <c r="AL47" s="91"/>
    </row>
    <row r="48" spans="1:38" x14ac:dyDescent="0.1">
      <c r="F48" s="187">
        <v>8</v>
      </c>
      <c r="G48" s="223" t="str">
        <f>ﾃﾞｰﾀﾃｰﾌﾞﾙ!J15</f>
        <v>二見西FC</v>
      </c>
      <c r="H48" s="219"/>
      <c r="I48" s="219"/>
      <c r="J48" s="219"/>
      <c r="K48" s="219"/>
      <c r="L48" s="219"/>
      <c r="M48" s="219"/>
      <c r="N48" s="182" t="s">
        <v>152</v>
      </c>
      <c r="Q48" s="40"/>
      <c r="U48" s="188"/>
      <c r="AK48" s="90"/>
      <c r="AL48" s="91"/>
    </row>
    <row r="49" spans="1:38" x14ac:dyDescent="0.1">
      <c r="A49" s="40"/>
      <c r="B49" s="40"/>
      <c r="C49" s="40"/>
      <c r="E49" s="40"/>
      <c r="F49" s="187">
        <v>9</v>
      </c>
      <c r="G49" s="223" t="str">
        <f>ﾃﾞｰﾀﾃｰﾌﾞﾙ!J16</f>
        <v>武庫之荘FC</v>
      </c>
      <c r="H49" s="219"/>
      <c r="I49" s="219"/>
      <c r="J49" s="219"/>
      <c r="K49" s="219"/>
      <c r="L49" s="219"/>
      <c r="M49" s="219"/>
      <c r="N49" s="182" t="s">
        <v>118</v>
      </c>
      <c r="P49" s="31" t="s">
        <v>125</v>
      </c>
      <c r="U49" s="188"/>
      <c r="AK49" s="90"/>
      <c r="AL49" s="91"/>
    </row>
    <row r="50" spans="1:38" x14ac:dyDescent="0.1">
      <c r="F50" s="196">
        <v>10</v>
      </c>
      <c r="G50" s="223" t="str">
        <f>ﾃﾞｰﾀﾃｰﾌﾞﾙ!J17</f>
        <v>旭FCジュニア</v>
      </c>
      <c r="H50" s="219"/>
      <c r="I50" s="219"/>
      <c r="J50" s="219"/>
      <c r="K50" s="219"/>
      <c r="L50" s="219"/>
      <c r="M50" s="219"/>
      <c r="N50" s="182" t="s">
        <v>108</v>
      </c>
      <c r="U50" s="188"/>
      <c r="AE50" s="40"/>
      <c r="AK50" s="90"/>
      <c r="AL50" s="91"/>
    </row>
    <row r="51" spans="1:38" x14ac:dyDescent="0.1">
      <c r="F51" s="196">
        <v>11</v>
      </c>
      <c r="G51" s="223" t="str">
        <f>ﾃﾞｰﾀﾃｰﾌﾞﾙ!J18</f>
        <v>駒ヶ林FC</v>
      </c>
      <c r="H51" s="219"/>
      <c r="I51" s="219"/>
      <c r="J51" s="219"/>
      <c r="K51" s="219"/>
      <c r="L51" s="219"/>
      <c r="M51" s="219"/>
      <c r="N51" s="182" t="s">
        <v>105</v>
      </c>
      <c r="U51" s="188"/>
      <c r="AE51" s="40"/>
      <c r="AK51" s="90"/>
      <c r="AL51" s="91"/>
    </row>
    <row r="52" spans="1:38" x14ac:dyDescent="0.1">
      <c r="F52" s="197">
        <v>12</v>
      </c>
      <c r="G52" s="224" t="str">
        <f>ﾃﾞｰﾀﾃｰﾌﾞﾙ!J19</f>
        <v>洲本FC</v>
      </c>
      <c r="H52" s="225"/>
      <c r="I52" s="225"/>
      <c r="J52" s="225"/>
      <c r="K52" s="225"/>
      <c r="L52" s="225"/>
      <c r="M52" s="225"/>
      <c r="N52" s="190" t="str">
        <f>ﾃﾞｰﾀﾃｰﾌﾞﾙ!I19</f>
        <v>淡路</v>
      </c>
      <c r="O52" s="191"/>
      <c r="P52" s="191"/>
      <c r="Q52" s="191"/>
      <c r="R52" s="191"/>
      <c r="S52" s="191"/>
      <c r="T52" s="191"/>
      <c r="U52" s="193"/>
      <c r="AE52" s="40"/>
      <c r="AK52" s="90"/>
      <c r="AL52" s="91"/>
    </row>
    <row r="54" spans="1:38" ht="14.25" thickBot="1" x14ac:dyDescent="0.15"/>
    <row r="55" spans="1:38" x14ac:dyDescent="0.1">
      <c r="G55" s="39"/>
      <c r="H55" s="38" t="s">
        <v>44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">
      <c r="G56" s="36"/>
      <c r="H56" s="31" t="s">
        <v>100</v>
      </c>
      <c r="AC56" s="35"/>
    </row>
    <row r="57" spans="1:38" x14ac:dyDescent="0.1">
      <c r="G57" s="36"/>
      <c r="I57" s="31" t="s">
        <v>48</v>
      </c>
      <c r="AC57" s="35"/>
    </row>
    <row r="58" spans="1:38" x14ac:dyDescent="0.1">
      <c r="G58" s="36"/>
      <c r="H58" s="31" t="s">
        <v>45</v>
      </c>
      <c r="AC58" s="35"/>
    </row>
    <row r="59" spans="1:38" x14ac:dyDescent="0.1">
      <c r="G59" s="36"/>
      <c r="H59" s="31" t="s">
        <v>46</v>
      </c>
      <c r="L59" s="31" t="s">
        <v>140</v>
      </c>
      <c r="AC59" s="35"/>
    </row>
    <row r="60" spans="1:38" ht="14.25" thickBot="1" x14ac:dyDescent="0.15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topLeftCell="A3" zoomScaleNormal="100" workbookViewId="0">
      <selection activeCell="C23" sqref="C23"/>
    </sheetView>
  </sheetViews>
  <sheetFormatPr defaultRowHeight="13.5" x14ac:dyDescent="0.1"/>
  <cols>
    <col min="1" max="1" width="1.49609375" customWidth="1"/>
    <col min="2" max="2" width="25.6328125" customWidth="1"/>
    <col min="3" max="3" width="7.90625" customWidth="1"/>
    <col min="4" max="32" width="6.6796875" customWidth="1"/>
  </cols>
  <sheetData>
    <row r="2" spans="2:27" ht="21" x14ac:dyDescent="0.1">
      <c r="B2" s="237" t="str">
        <f>ﾃﾞｰﾀﾃｰﾌﾞﾙ!C1</f>
        <v>チャレンジカップ　U-12　U-11</v>
      </c>
      <c r="C2" s="217"/>
      <c r="D2" s="217"/>
      <c r="E2" s="217"/>
      <c r="F2" s="217"/>
      <c r="G2" s="217"/>
      <c r="H2" s="217"/>
      <c r="I2" s="217"/>
      <c r="J2" s="217"/>
      <c r="K2" s="5"/>
      <c r="L2" s="5"/>
      <c r="M2" s="94" t="s">
        <v>66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15">
      <c r="B4" s="174" t="s">
        <v>126</v>
      </c>
      <c r="C4" s="7" t="s">
        <v>11</v>
      </c>
      <c r="D4" s="14" t="str">
        <f>B5</f>
        <v>フロールFC</v>
      </c>
      <c r="E4" s="14"/>
      <c r="F4" s="15"/>
      <c r="G4" s="14" t="str">
        <f>B6</f>
        <v>FCコンパニェロ</v>
      </c>
      <c r="H4" s="14"/>
      <c r="I4" s="14"/>
      <c r="J4" s="16" t="str">
        <f>B7</f>
        <v>修斉FC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78</v>
      </c>
      <c r="V4" s="123" t="s">
        <v>79</v>
      </c>
      <c r="W4" s="124" t="s">
        <v>80</v>
      </c>
      <c r="X4" s="124"/>
      <c r="Y4" s="119"/>
      <c r="Z4" s="120"/>
      <c r="AA4" s="118"/>
    </row>
    <row r="5" spans="2:27" ht="27.95" customHeight="1" thickTop="1" x14ac:dyDescent="0.1">
      <c r="B5" s="74" t="str">
        <f>ﾃﾞｰﾀﾃｰﾌﾞﾙ!C8</f>
        <v>フロールFC</v>
      </c>
      <c r="C5" s="84" t="str">
        <f>ﾃﾞｰﾀﾃｰﾌﾞﾙ!D8</f>
        <v>東播</v>
      </c>
      <c r="D5" s="105"/>
      <c r="E5" s="104" t="s">
        <v>14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">
      <c r="B6" s="74" t="str">
        <f>ﾃﾞｰﾀﾃｰﾌﾞﾙ!C9</f>
        <v>FCコンパニェロ</v>
      </c>
      <c r="C6" s="85" t="str">
        <f>ﾃﾞｰﾀﾃｰﾌﾞﾙ!D9</f>
        <v>尼崎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14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15">
      <c r="B7" s="76" t="str">
        <f>ﾃﾞｰﾀﾃｰﾌﾞﾙ!C10</f>
        <v>修斉FC</v>
      </c>
      <c r="C7" s="86" t="str">
        <f>ﾃﾞｰﾀﾃｰﾌﾞﾙ!D10</f>
        <v>京都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14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15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15">
      <c r="B9" s="75" t="s">
        <v>127</v>
      </c>
      <c r="C9" s="7" t="s">
        <v>11</v>
      </c>
      <c r="D9" s="14" t="str">
        <f>B10</f>
        <v>武庫之荘FC</v>
      </c>
      <c r="E9" s="14"/>
      <c r="F9" s="15"/>
      <c r="G9" s="14" t="str">
        <f>B11</f>
        <v>駒ヶ林FC</v>
      </c>
      <c r="H9" s="14"/>
      <c r="I9" s="14"/>
      <c r="J9" s="16" t="str">
        <f>B12</f>
        <v>洲本FC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">
      <c r="B10" s="74" t="str">
        <f>ﾃﾞｰﾀﾃｰﾌﾞﾙ!C11</f>
        <v>武庫之荘FC</v>
      </c>
      <c r="C10" s="85" t="str">
        <f>ﾃﾞｰﾀﾃｰﾌﾞﾙ!D11</f>
        <v>尼崎</v>
      </c>
      <c r="D10" s="105"/>
      <c r="E10" s="104" t="s">
        <v>14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">
      <c r="B11" s="74" t="str">
        <f>ﾃﾞｰﾀﾃｰﾌﾞﾙ!C12</f>
        <v>駒ヶ林FC</v>
      </c>
      <c r="C11" s="85" t="str">
        <f>ﾃﾞｰﾀﾃｰﾌﾞﾙ!D12</f>
        <v>神戸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14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15">
      <c r="B12" s="76" t="str">
        <f>ﾃﾞｰﾀﾃｰﾌﾞﾙ!C13</f>
        <v>洲本FC</v>
      </c>
      <c r="C12" s="86" t="s">
        <v>150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14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15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15">
      <c r="B14" s="75" t="s">
        <v>128</v>
      </c>
      <c r="C14" s="7" t="s">
        <v>11</v>
      </c>
      <c r="D14" s="14" t="str">
        <f>B15</f>
        <v>長尾台SC</v>
      </c>
      <c r="E14" s="14"/>
      <c r="F14" s="15"/>
      <c r="G14" s="14" t="str">
        <f>B16</f>
        <v>二見西FC</v>
      </c>
      <c r="H14" s="14"/>
      <c r="I14" s="14"/>
      <c r="J14" s="16" t="str">
        <f>B17</f>
        <v>武庫之荘FC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">
      <c r="B15" s="74" t="str">
        <f>ﾃﾞｰﾀﾃｰﾌﾞﾙ!C14</f>
        <v>長尾台SC</v>
      </c>
      <c r="C15" s="85" t="s">
        <v>151</v>
      </c>
      <c r="D15" s="105"/>
      <c r="E15" s="104" t="s">
        <v>14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">
      <c r="B16" s="74" t="str">
        <f>ﾃﾞｰﾀﾃｰﾌﾞﾙ!C15</f>
        <v>二見西FC</v>
      </c>
      <c r="C16" s="85" t="s">
        <v>152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14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15">
      <c r="B17" s="76" t="str">
        <f>ﾃﾞｰﾀﾃｰﾌﾞﾙ!C16</f>
        <v>武庫之荘FC</v>
      </c>
      <c r="C17" s="86" t="str">
        <f>ﾃﾞｰﾀﾃｰﾌﾞﾙ!D16</f>
        <v>尼崎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14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15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15">
      <c r="B19" s="75" t="s">
        <v>129</v>
      </c>
      <c r="C19" s="7" t="s">
        <v>11</v>
      </c>
      <c r="D19" s="14" t="str">
        <f>B20</f>
        <v>旭FCジュニア</v>
      </c>
      <c r="E19" s="14"/>
      <c r="F19" s="15"/>
      <c r="G19" s="14" t="str">
        <f>B21</f>
        <v>駒ヶ林FC</v>
      </c>
      <c r="H19" s="14"/>
      <c r="I19" s="14"/>
      <c r="J19" s="16" t="str">
        <f>B22</f>
        <v>洲本FC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">
      <c r="B20" s="74" t="str">
        <f>ﾃﾞｰﾀﾃｰﾌﾞﾙ!C17</f>
        <v>旭FCジュニア</v>
      </c>
      <c r="C20" s="85" t="str">
        <f>ﾃﾞｰﾀﾃｰﾌﾞﾙ!D17</f>
        <v>北播磨</v>
      </c>
      <c r="D20" s="105"/>
      <c r="E20" s="104" t="s">
        <v>14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">
      <c r="B21" s="74" t="str">
        <f>ﾃﾞｰﾀﾃｰﾌﾞﾙ!C18</f>
        <v>駒ヶ林FC</v>
      </c>
      <c r="C21" s="85" t="str">
        <f>ﾃﾞｰﾀﾃｰﾌﾞﾙ!D18</f>
        <v>神戸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14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15">
      <c r="B22" s="76" t="str">
        <f>ﾃﾞｰﾀﾃｰﾌﾞﾙ!C19</f>
        <v>洲本FC</v>
      </c>
      <c r="C22" s="86" t="s">
        <v>150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14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"/>
    <row r="25" spans="2:27" ht="20.100000000000001" customHeight="1" x14ac:dyDescent="0.1"/>
    <row r="26" spans="2:27" ht="20.100000000000001" customHeight="1" x14ac:dyDescent="0.1"/>
    <row r="27" spans="2:27" ht="20.100000000000001" customHeight="1" x14ac:dyDescent="0.1">
      <c r="B27" s="100" t="str">
        <f>ﾃﾞｰﾀﾃｰﾌﾞﾙ!C1</f>
        <v>チャレンジカップ　U-12　U-11</v>
      </c>
      <c r="Q27" s="57"/>
      <c r="AA27" s="57"/>
    </row>
    <row r="28" spans="2:27" ht="20.100000000000001" customHeight="1" x14ac:dyDescent="0.1">
      <c r="B28" s="100"/>
      <c r="Q28" s="57"/>
      <c r="AA28" s="57"/>
    </row>
    <row r="29" spans="2:27" ht="15.95" customHeight="1" x14ac:dyDescent="0.1">
      <c r="B29" s="181" t="s">
        <v>97</v>
      </c>
      <c r="G29" s="175"/>
      <c r="H29" s="176"/>
      <c r="I29" s="176"/>
      <c r="J29" s="176"/>
    </row>
    <row r="30" spans="2:27" ht="24" customHeight="1" x14ac:dyDescent="0.1">
      <c r="B30" s="177"/>
      <c r="G30" s="179" t="s">
        <v>106</v>
      </c>
      <c r="H30" s="179"/>
      <c r="I30" s="179"/>
      <c r="J30" s="179"/>
      <c r="K30" s="180"/>
      <c r="L30" s="180"/>
      <c r="M30" s="180"/>
      <c r="N30" s="180"/>
      <c r="O30" s="180" t="s">
        <v>101</v>
      </c>
      <c r="P30" s="180"/>
    </row>
    <row r="31" spans="2:27" ht="20.100000000000001" customHeight="1" x14ac:dyDescent="0.1">
      <c r="B31" s="89"/>
      <c r="D31" t="s">
        <v>59</v>
      </c>
      <c r="H31" t="s">
        <v>60</v>
      </c>
      <c r="L31" t="s">
        <v>61</v>
      </c>
      <c r="P31" t="s">
        <v>62</v>
      </c>
    </row>
    <row r="32" spans="2:27" ht="20.100000000000001" customHeight="1" x14ac:dyDescent="0.1">
      <c r="B32" s="178" t="s">
        <v>94</v>
      </c>
      <c r="D32" s="238"/>
      <c r="E32" s="239"/>
      <c r="F32" s="240"/>
      <c r="G32" s="149"/>
      <c r="H32" s="238" t="str">
        <f>ﾃﾞｰﾀﾃｰﾌﾞﾙ!C33</f>
        <v>.</v>
      </c>
      <c r="I32" s="239"/>
      <c r="J32" s="240"/>
      <c r="K32" s="88"/>
      <c r="L32" s="238"/>
      <c r="M32" s="239"/>
      <c r="N32" s="240"/>
      <c r="O32" s="149"/>
      <c r="P32" s="238" t="str">
        <f>ﾃﾞｰﾀﾃｰﾌﾞﾙ!C34</f>
        <v>.</v>
      </c>
      <c r="Q32" s="239"/>
      <c r="R32" s="240"/>
    </row>
    <row r="33" spans="2:25" ht="20.100000000000001" customHeight="1" x14ac:dyDescent="0.1">
      <c r="B33" s="178"/>
      <c r="D33" s="241"/>
      <c r="E33" s="242"/>
      <c r="F33" s="243"/>
      <c r="G33" s="88" t="s">
        <v>63</v>
      </c>
      <c r="H33" s="241"/>
      <c r="I33" s="242"/>
      <c r="J33" s="243"/>
      <c r="K33" s="88"/>
      <c r="L33" s="241"/>
      <c r="M33" s="242"/>
      <c r="N33" s="243"/>
      <c r="O33" s="88" t="s">
        <v>63</v>
      </c>
      <c r="P33" s="241"/>
      <c r="Q33" s="242"/>
      <c r="R33" s="243"/>
      <c r="Y33" s="88"/>
    </row>
    <row r="34" spans="2:25" ht="20.100000000000001" customHeight="1" x14ac:dyDescent="0.1">
      <c r="B34" s="17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">
      <c r="B35" s="17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">
      <c r="B36" s="178"/>
      <c r="D36" t="s">
        <v>52</v>
      </c>
      <c r="H36" t="s">
        <v>53</v>
      </c>
      <c r="L36" t="s">
        <v>56</v>
      </c>
      <c r="P36" t="s">
        <v>64</v>
      </c>
    </row>
    <row r="37" spans="2:25" ht="20.100000000000001" customHeight="1" x14ac:dyDescent="0.1">
      <c r="B37" s="178" t="s">
        <v>95</v>
      </c>
      <c r="D37" s="238" t="str">
        <f>ﾃﾞｰﾀﾃｰﾌﾞﾙ!C33</f>
        <v>.</v>
      </c>
      <c r="E37" s="239"/>
      <c r="F37" s="240"/>
      <c r="G37" s="149"/>
      <c r="H37" s="238" t="str">
        <f>ﾃﾞｰﾀﾃｰﾌﾞﾙ!C36</f>
        <v>.</v>
      </c>
      <c r="I37" s="239"/>
      <c r="J37" s="240"/>
      <c r="K37" s="88"/>
      <c r="L37" s="238" t="str">
        <f>ﾃﾞｰﾀﾃｰﾌﾞﾙ!C34</f>
        <v>.</v>
      </c>
      <c r="M37" s="239"/>
      <c r="N37" s="240"/>
      <c r="O37" s="149"/>
      <c r="P37" s="238" t="str">
        <f>ﾃﾞｰﾀﾃｰﾌﾞﾙ!C37</f>
        <v>.</v>
      </c>
      <c r="Q37" s="239"/>
      <c r="R37" s="240"/>
    </row>
    <row r="38" spans="2:25" ht="20.100000000000001" customHeight="1" x14ac:dyDescent="0.1">
      <c r="B38" s="178"/>
      <c r="D38" s="241"/>
      <c r="E38" s="242"/>
      <c r="F38" s="243"/>
      <c r="G38" s="88" t="s">
        <v>63</v>
      </c>
      <c r="H38" s="241"/>
      <c r="I38" s="242"/>
      <c r="J38" s="243"/>
      <c r="K38" s="88"/>
      <c r="L38" s="241"/>
      <c r="M38" s="242"/>
      <c r="N38" s="243"/>
      <c r="O38" s="88" t="s">
        <v>63</v>
      </c>
      <c r="P38" s="241"/>
      <c r="Q38" s="242"/>
      <c r="R38" s="243"/>
      <c r="Y38" s="88"/>
    </row>
    <row r="39" spans="2:25" ht="20.100000000000001" customHeight="1" x14ac:dyDescent="0.1">
      <c r="B39" s="17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">
      <c r="B40" s="17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">
      <c r="B41" s="178"/>
      <c r="D41" t="s">
        <v>54</v>
      </c>
      <c r="H41" t="s">
        <v>55</v>
      </c>
      <c r="L41" t="s">
        <v>57</v>
      </c>
      <c r="P41" t="s">
        <v>58</v>
      </c>
    </row>
    <row r="42" spans="2:25" ht="20.100000000000001" customHeight="1" x14ac:dyDescent="0.1">
      <c r="B42" s="178" t="s">
        <v>96</v>
      </c>
      <c r="D42" s="238" t="str">
        <f>ﾃﾞｰﾀﾃｰﾌﾞﾙ!C39</f>
        <v>.</v>
      </c>
      <c r="E42" s="239"/>
      <c r="F42" s="240"/>
      <c r="G42" s="149"/>
      <c r="H42" s="238" t="str">
        <f>ﾃﾞｰﾀﾃｰﾌﾞﾙ!C42</f>
        <v>.</v>
      </c>
      <c r="I42" s="239"/>
      <c r="J42" s="240"/>
      <c r="K42" s="88"/>
      <c r="L42" s="238" t="str">
        <f>ﾃﾞｰﾀﾃｰﾌﾞﾙ!C40</f>
        <v>.</v>
      </c>
      <c r="M42" s="239"/>
      <c r="N42" s="240"/>
      <c r="O42" s="149"/>
      <c r="P42" s="238" t="str">
        <f>ﾃﾞｰﾀﾃｰﾌﾞﾙ!C43</f>
        <v>.</v>
      </c>
      <c r="Q42" s="239"/>
      <c r="R42" s="240"/>
    </row>
    <row r="43" spans="2:25" ht="20.100000000000001" customHeight="1" x14ac:dyDescent="0.1">
      <c r="D43" s="241"/>
      <c r="E43" s="242"/>
      <c r="F43" s="243"/>
      <c r="G43" s="88" t="s">
        <v>63</v>
      </c>
      <c r="H43" s="241"/>
      <c r="I43" s="242"/>
      <c r="J43" s="243"/>
      <c r="K43" s="88"/>
      <c r="L43" s="241"/>
      <c r="M43" s="242"/>
      <c r="N43" s="243"/>
      <c r="O43" s="88" t="s">
        <v>63</v>
      </c>
      <c r="P43" s="241"/>
      <c r="Q43" s="242"/>
      <c r="R43" s="243"/>
      <c r="Y43" s="88"/>
    </row>
    <row r="44" spans="2:25" ht="20.100000000000001" customHeight="1" x14ac:dyDescent="0.1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"/>
    <row r="46" spans="2:25" ht="20.100000000000001" customHeight="1" x14ac:dyDescent="0.1"/>
    <row r="47" spans="2:25" ht="20.100000000000001" customHeight="1" x14ac:dyDescent="0.1"/>
    <row r="48" spans="2:25" ht="20.100000000000001" customHeight="1" x14ac:dyDescent="0.1"/>
    <row r="49" ht="20.100000000000001" customHeight="1" x14ac:dyDescent="0.1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12" zoomScaleNormal="100" workbookViewId="0">
      <selection activeCell="B21" sqref="B21"/>
    </sheetView>
  </sheetViews>
  <sheetFormatPr defaultRowHeight="13.5" x14ac:dyDescent="0.1"/>
  <cols>
    <col min="1" max="1" width="3.6796875" customWidth="1"/>
    <col min="2" max="2" width="12.26953125" customWidth="1"/>
    <col min="3" max="3" width="7.2265625" customWidth="1"/>
    <col min="4" max="4" width="15.81640625" customWidth="1"/>
    <col min="5" max="5" width="5.04296875" customWidth="1"/>
    <col min="6" max="6" width="3.1328125" customWidth="1"/>
    <col min="7" max="7" width="5.04296875" customWidth="1"/>
    <col min="8" max="8" width="15.81640625" customWidth="1"/>
    <col min="9" max="10" width="7.90625" customWidth="1"/>
    <col min="11" max="11" width="15.81640625" customWidth="1"/>
    <col min="12" max="12" width="5.04296875" customWidth="1"/>
    <col min="13" max="13" width="3.1328125" customWidth="1"/>
    <col min="14" max="14" width="5.04296875" customWidth="1"/>
    <col min="15" max="15" width="15.81640625" customWidth="1"/>
    <col min="16" max="16" width="7.90625" customWidth="1"/>
    <col min="17" max="17" width="3.26953125" customWidth="1"/>
    <col min="18" max="18" width="14.04296875" customWidth="1"/>
    <col min="19" max="19" width="4.90625" customWidth="1"/>
    <col min="20" max="20" width="16.6328125" customWidth="1"/>
    <col min="21" max="21" width="5.1796875" customWidth="1"/>
    <col min="22" max="22" width="3.1328125" customWidth="1"/>
    <col min="23" max="23" width="5.1796875" customWidth="1"/>
    <col min="24" max="24" width="16.6328125" customWidth="1"/>
    <col min="25" max="26" width="7.90625" customWidth="1"/>
  </cols>
  <sheetData>
    <row r="1" spans="1:16" ht="42.75" customHeight="1" x14ac:dyDescent="0.1">
      <c r="C1" s="285" t="str">
        <f>ﾃﾞｰﾀﾃｰﾌﾞﾙ!C1</f>
        <v>チャレンジカップ　U-12　U-11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6" ht="24" x14ac:dyDescent="0.1">
      <c r="B2" s="295">
        <f>ﾃﾞｰﾀﾃｰﾌﾞﾙ!C2</f>
        <v>45389</v>
      </c>
      <c r="C2" s="296"/>
      <c r="D2" s="296"/>
      <c r="E2" s="99" t="s">
        <v>73</v>
      </c>
      <c r="F2" s="297">
        <f>WEEKDAY(B2,1)</f>
        <v>1</v>
      </c>
      <c r="G2" s="297"/>
      <c r="H2" s="94" t="s">
        <v>74</v>
      </c>
      <c r="I2" s="1"/>
      <c r="J2" s="1"/>
      <c r="K2" s="1"/>
      <c r="L2" s="294" t="str">
        <f>ﾃﾞｰﾀﾃｰﾌﾞﾙ!C5</f>
        <v>　20-5-20</v>
      </c>
      <c r="M2" s="219"/>
      <c r="N2" s="219"/>
      <c r="O2" s="219"/>
    </row>
    <row r="3" spans="1:16" ht="11.25" customHeight="1" x14ac:dyDescent="0.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1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15">
      <c r="A5" s="63"/>
      <c r="B5" s="64"/>
      <c r="C5" s="290" t="s">
        <v>138</v>
      </c>
      <c r="D5" s="291"/>
      <c r="E5" s="292"/>
      <c r="F5" s="292"/>
      <c r="G5" s="292"/>
      <c r="H5" s="292"/>
      <c r="I5" s="293"/>
      <c r="J5" s="287" t="s">
        <v>139</v>
      </c>
      <c r="K5" s="288"/>
      <c r="L5" s="288"/>
      <c r="M5" s="288"/>
      <c r="N5" s="288"/>
      <c r="O5" s="288"/>
      <c r="P5" s="289"/>
    </row>
    <row r="6" spans="1:16" ht="39.950000000000003" customHeight="1" thickBot="1" x14ac:dyDescent="0.15">
      <c r="A6" s="69"/>
      <c r="B6" s="70" t="s">
        <v>7</v>
      </c>
      <c r="C6" s="71" t="s">
        <v>8</v>
      </c>
      <c r="D6" s="72" t="s">
        <v>13</v>
      </c>
      <c r="E6" s="286" t="s">
        <v>9</v>
      </c>
      <c r="F6" s="286"/>
      <c r="G6" s="286"/>
      <c r="H6" s="72" t="s">
        <v>13</v>
      </c>
      <c r="I6" s="73" t="s">
        <v>10</v>
      </c>
      <c r="J6" s="71" t="s">
        <v>8</v>
      </c>
      <c r="K6" s="72" t="s">
        <v>13</v>
      </c>
      <c r="L6" s="286" t="s">
        <v>9</v>
      </c>
      <c r="M6" s="286"/>
      <c r="N6" s="286"/>
      <c r="O6" s="72" t="s">
        <v>13</v>
      </c>
      <c r="P6" s="73" t="s">
        <v>10</v>
      </c>
    </row>
    <row r="7" spans="1:16" ht="39.950000000000003" customHeight="1" x14ac:dyDescent="0.1">
      <c r="A7" s="141">
        <v>1</v>
      </c>
      <c r="B7" s="142">
        <v>0.36458333333333331</v>
      </c>
      <c r="C7" s="171" t="s">
        <v>130</v>
      </c>
      <c r="D7" s="65" t="str">
        <f>ﾃﾞｰﾀﾃｰﾌﾞﾙ!F24</f>
        <v>フロールFC</v>
      </c>
      <c r="E7" s="66" t="s">
        <v>89</v>
      </c>
      <c r="F7" s="67" t="s">
        <v>15</v>
      </c>
      <c r="G7" s="68" t="s">
        <v>89</v>
      </c>
      <c r="H7" s="65" t="str">
        <f>ﾃﾞｰﾀﾃｰﾌﾞﾙ!H24</f>
        <v>FCコンパニェロ</v>
      </c>
      <c r="I7" s="139" t="s">
        <v>91</v>
      </c>
      <c r="J7" s="171" t="s">
        <v>134</v>
      </c>
      <c r="K7" s="65" t="str">
        <f>ﾃﾞｰﾀﾃｰﾌﾞﾙ!J24</f>
        <v>武庫之荘FC</v>
      </c>
      <c r="L7" s="66" t="s">
        <v>89</v>
      </c>
      <c r="M7" s="67" t="s">
        <v>15</v>
      </c>
      <c r="N7" s="68" t="s">
        <v>89</v>
      </c>
      <c r="O7" s="65" t="str">
        <f>ﾃﾞｰﾀﾃｰﾌﾞﾙ!L24</f>
        <v>駒ヶ林FC</v>
      </c>
      <c r="P7" s="103" t="s">
        <v>91</v>
      </c>
    </row>
    <row r="8" spans="1:16" ht="39.950000000000003" customHeight="1" x14ac:dyDescent="0.1">
      <c r="A8" s="158">
        <v>2</v>
      </c>
      <c r="B8" s="159">
        <v>0.39930555555555558</v>
      </c>
      <c r="C8" s="172" t="s">
        <v>131</v>
      </c>
      <c r="D8" s="160" t="str">
        <f>ﾃﾞｰﾀﾃｰﾌﾞﾙ!F25</f>
        <v>長尾台SC</v>
      </c>
      <c r="E8" s="161" t="s">
        <v>89</v>
      </c>
      <c r="F8" s="162" t="s">
        <v>15</v>
      </c>
      <c r="G8" s="163" t="s">
        <v>89</v>
      </c>
      <c r="H8" s="160" t="str">
        <f>ﾃﾞｰﾀﾃｰﾌﾞﾙ!H25</f>
        <v>二見西FC</v>
      </c>
      <c r="I8" s="164" t="s">
        <v>91</v>
      </c>
      <c r="J8" s="172" t="s">
        <v>135</v>
      </c>
      <c r="K8" s="160" t="str">
        <f>ﾃﾞｰﾀﾃｰﾌﾞﾙ!J25</f>
        <v>旭FCジュニア</v>
      </c>
      <c r="L8" s="161" t="s">
        <v>89</v>
      </c>
      <c r="M8" s="162" t="s">
        <v>15</v>
      </c>
      <c r="N8" s="163" t="s">
        <v>89</v>
      </c>
      <c r="O8" s="160" t="str">
        <f>ﾃﾞｰﾀﾃｰﾌﾞﾙ!L25</f>
        <v>駒ヶ林FC</v>
      </c>
      <c r="P8" s="165" t="s">
        <v>91</v>
      </c>
    </row>
    <row r="9" spans="1:16" ht="39.950000000000003" customHeight="1" x14ac:dyDescent="0.1">
      <c r="A9" s="58">
        <v>3</v>
      </c>
      <c r="B9" s="143">
        <v>0.43402777777777773</v>
      </c>
      <c r="C9" s="173" t="s">
        <v>132</v>
      </c>
      <c r="D9" s="4" t="str">
        <f>ﾃﾞｰﾀﾃｰﾌﾞﾙ!F26</f>
        <v>フロールFC</v>
      </c>
      <c r="E9" s="59" t="s">
        <v>89</v>
      </c>
      <c r="F9" s="61" t="s">
        <v>15</v>
      </c>
      <c r="G9" s="60" t="s">
        <v>89</v>
      </c>
      <c r="H9" s="4" t="str">
        <f>ﾃﾞｰﾀﾃｰﾌﾞﾙ!H26</f>
        <v>修斉FC</v>
      </c>
      <c r="I9" s="139" t="s">
        <v>91</v>
      </c>
      <c r="J9" s="173" t="s">
        <v>134</v>
      </c>
      <c r="K9" s="4" t="str">
        <f>ﾃﾞｰﾀﾃｰﾌﾞﾙ!J26</f>
        <v>武庫之荘FC</v>
      </c>
      <c r="L9" s="59" t="s">
        <v>89</v>
      </c>
      <c r="M9" s="61" t="s">
        <v>15</v>
      </c>
      <c r="N9" s="60" t="s">
        <v>89</v>
      </c>
      <c r="O9" s="4" t="str">
        <f>ﾃﾞｰﾀﾃｰﾌﾞﾙ!L26</f>
        <v>洲本FC</v>
      </c>
      <c r="P9" s="103" t="s">
        <v>91</v>
      </c>
    </row>
    <row r="10" spans="1:16" ht="39.950000000000003" customHeight="1" x14ac:dyDescent="0.1">
      <c r="A10" s="158">
        <v>4</v>
      </c>
      <c r="B10" s="159">
        <v>0.46875</v>
      </c>
      <c r="C10" s="172" t="s">
        <v>131</v>
      </c>
      <c r="D10" s="160" t="str">
        <f>ﾃﾞｰﾀﾃｰﾌﾞﾙ!F27</f>
        <v>長尾台SC</v>
      </c>
      <c r="E10" s="161" t="s">
        <v>89</v>
      </c>
      <c r="F10" s="162" t="s">
        <v>15</v>
      </c>
      <c r="G10" s="163" t="s">
        <v>89</v>
      </c>
      <c r="H10" s="160" t="str">
        <f>ﾃﾞｰﾀﾃｰﾌﾞﾙ!H27</f>
        <v>武庫之荘FC</v>
      </c>
      <c r="I10" s="164" t="s">
        <v>91</v>
      </c>
      <c r="J10" s="172" t="s">
        <v>135</v>
      </c>
      <c r="K10" s="160" t="str">
        <f>ﾃﾞｰﾀﾃｰﾌﾞﾙ!J27</f>
        <v>旭FCジュニア</v>
      </c>
      <c r="L10" s="161" t="s">
        <v>89</v>
      </c>
      <c r="M10" s="162" t="s">
        <v>15</v>
      </c>
      <c r="N10" s="163" t="s">
        <v>89</v>
      </c>
      <c r="O10" s="160" t="str">
        <f>ﾃﾞｰﾀﾃｰﾌﾞﾙ!L27</f>
        <v>洲本FC</v>
      </c>
      <c r="P10" s="165" t="s">
        <v>91</v>
      </c>
    </row>
    <row r="11" spans="1:16" ht="39.950000000000003" customHeight="1" x14ac:dyDescent="0.1">
      <c r="A11" s="58">
        <v>5</v>
      </c>
      <c r="B11" s="143">
        <v>0.50347222222222221</v>
      </c>
      <c r="C11" s="173" t="s">
        <v>130</v>
      </c>
      <c r="D11" s="4" t="str">
        <f>ﾃﾞｰﾀﾃｰﾌﾞﾙ!F28</f>
        <v>FCコンパニェロ</v>
      </c>
      <c r="E11" s="59" t="s">
        <v>89</v>
      </c>
      <c r="F11" s="61" t="s">
        <v>15</v>
      </c>
      <c r="G11" s="60" t="s">
        <v>89</v>
      </c>
      <c r="H11" s="4" t="str">
        <f>ﾃﾞｰﾀﾃｰﾌﾞﾙ!H28</f>
        <v>修斉FC</v>
      </c>
      <c r="I11" s="139" t="s">
        <v>91</v>
      </c>
      <c r="J11" s="173" t="s">
        <v>134</v>
      </c>
      <c r="K11" s="4" t="str">
        <f>ﾃﾞｰﾀﾃｰﾌﾞﾙ!J28</f>
        <v>駒ヶ林FC</v>
      </c>
      <c r="L11" s="59" t="s">
        <v>89</v>
      </c>
      <c r="M11" s="61" t="s">
        <v>15</v>
      </c>
      <c r="N11" s="60" t="s">
        <v>89</v>
      </c>
      <c r="O11" s="4" t="str">
        <f>ﾃﾞｰﾀﾃｰﾌﾞﾙ!L28</f>
        <v>洲本FC</v>
      </c>
      <c r="P11" s="103" t="s">
        <v>91</v>
      </c>
    </row>
    <row r="12" spans="1:16" ht="39.950000000000003" customHeight="1" x14ac:dyDescent="0.1">
      <c r="A12" s="158">
        <v>6</v>
      </c>
      <c r="B12" s="159">
        <v>0.53819444444444442</v>
      </c>
      <c r="C12" s="172" t="s">
        <v>131</v>
      </c>
      <c r="D12" s="160" t="str">
        <f>ﾃﾞｰﾀﾃｰﾌﾞﾙ!F29</f>
        <v>二見西FC</v>
      </c>
      <c r="E12" s="161" t="s">
        <v>89</v>
      </c>
      <c r="F12" s="162" t="s">
        <v>15</v>
      </c>
      <c r="G12" s="163" t="s">
        <v>89</v>
      </c>
      <c r="H12" s="160" t="str">
        <f>ﾃﾞｰﾀﾃｰﾌﾞﾙ!H29</f>
        <v>武庫之荘FC</v>
      </c>
      <c r="I12" s="164" t="s">
        <v>91</v>
      </c>
      <c r="J12" s="172" t="s">
        <v>135</v>
      </c>
      <c r="K12" s="160" t="str">
        <f>ﾃﾞｰﾀﾃｰﾌﾞﾙ!J29</f>
        <v>駒ヶ林FC</v>
      </c>
      <c r="L12" s="161" t="s">
        <v>89</v>
      </c>
      <c r="M12" s="162" t="s">
        <v>15</v>
      </c>
      <c r="N12" s="163" t="s">
        <v>89</v>
      </c>
      <c r="O12" s="160" t="str">
        <f>ﾃﾞｰﾀﾃｰﾌﾞﾙ!L29</f>
        <v>洲本FC</v>
      </c>
      <c r="P12" s="165" t="s">
        <v>91</v>
      </c>
    </row>
    <row r="13" spans="1:16" ht="14.1" customHeight="1" x14ac:dyDescent="0.1">
      <c r="A13" s="269">
        <v>7</v>
      </c>
      <c r="B13" s="281">
        <v>0.57291666666666663</v>
      </c>
      <c r="C13" s="277" t="s">
        <v>110</v>
      </c>
      <c r="D13" s="137" t="s">
        <v>83</v>
      </c>
      <c r="E13" s="266" t="s">
        <v>89</v>
      </c>
      <c r="F13" s="258" t="s">
        <v>15</v>
      </c>
      <c r="G13" s="262" t="s">
        <v>89</v>
      </c>
      <c r="H13" s="137" t="s">
        <v>85</v>
      </c>
      <c r="I13" s="140"/>
      <c r="J13" s="277" t="s">
        <v>112</v>
      </c>
      <c r="K13" s="137" t="s">
        <v>86</v>
      </c>
      <c r="L13" s="266" t="s">
        <v>89</v>
      </c>
      <c r="M13" s="258" t="s">
        <v>15</v>
      </c>
      <c r="N13" s="262" t="s">
        <v>89</v>
      </c>
      <c r="O13" s="137" t="s">
        <v>88</v>
      </c>
      <c r="P13" s="138"/>
    </row>
    <row r="14" spans="1:16" ht="26.1" customHeight="1" x14ac:dyDescent="0.1">
      <c r="A14" s="270"/>
      <c r="B14" s="282"/>
      <c r="C14" s="278"/>
      <c r="D14" s="65" t="str">
        <f>ﾃﾞｰﾀﾃｰﾌﾞﾙ!C33</f>
        <v>.</v>
      </c>
      <c r="E14" s="276"/>
      <c r="F14" s="275"/>
      <c r="G14" s="268"/>
      <c r="H14" s="65" t="str">
        <f>ﾃﾞｰﾀﾃｰﾌﾞﾙ!C36</f>
        <v>.</v>
      </c>
      <c r="I14" s="146" t="s">
        <v>91</v>
      </c>
      <c r="J14" s="298"/>
      <c r="K14" s="65" t="str">
        <f>ﾃﾞｰﾀﾃｰﾌﾞﾙ!C34</f>
        <v>.</v>
      </c>
      <c r="L14" s="276"/>
      <c r="M14" s="275"/>
      <c r="N14" s="268"/>
      <c r="O14" s="65" t="str">
        <f>ﾃﾞｰﾀﾃｰﾌﾞﾙ!C37</f>
        <v>.</v>
      </c>
      <c r="P14" s="144" t="s">
        <v>91</v>
      </c>
    </row>
    <row r="15" spans="1:16" ht="14.1" customHeight="1" x14ac:dyDescent="0.1">
      <c r="A15" s="269">
        <v>8</v>
      </c>
      <c r="B15" s="281">
        <v>0.60763888888888895</v>
      </c>
      <c r="C15" s="277" t="s">
        <v>111</v>
      </c>
      <c r="D15" s="137" t="s">
        <v>84</v>
      </c>
      <c r="E15" s="266" t="s">
        <v>89</v>
      </c>
      <c r="F15" s="258" t="s">
        <v>15</v>
      </c>
      <c r="G15" s="262" t="s">
        <v>89</v>
      </c>
      <c r="H15" s="137" t="s">
        <v>92</v>
      </c>
      <c r="I15" s="140"/>
      <c r="J15" s="260" t="s">
        <v>136</v>
      </c>
      <c r="K15" s="166" t="s">
        <v>87</v>
      </c>
      <c r="L15" s="250" t="s">
        <v>89</v>
      </c>
      <c r="M15" s="264" t="s">
        <v>15</v>
      </c>
      <c r="N15" s="254" t="s">
        <v>89</v>
      </c>
      <c r="O15" s="166" t="s">
        <v>93</v>
      </c>
      <c r="P15" s="168"/>
    </row>
    <row r="16" spans="1:16" ht="26.1" customHeight="1" x14ac:dyDescent="0.1">
      <c r="A16" s="270"/>
      <c r="B16" s="282"/>
      <c r="C16" s="278"/>
      <c r="D16" s="65" t="str">
        <f>ﾃﾞｰﾀﾃｰﾌﾞﾙ!C32</f>
        <v>.</v>
      </c>
      <c r="E16" s="276"/>
      <c r="F16" s="275"/>
      <c r="G16" s="268"/>
      <c r="H16" s="65" t="str">
        <f>ﾃﾞｰﾀﾃｰﾌﾞﾙ!C35</f>
        <v>.</v>
      </c>
      <c r="I16" s="146" t="s">
        <v>91</v>
      </c>
      <c r="J16" s="300"/>
      <c r="K16" s="169" t="str">
        <f>ﾃﾞｰﾀﾃｰﾌﾞﾙ!C38</f>
        <v>.</v>
      </c>
      <c r="L16" s="299"/>
      <c r="M16" s="301"/>
      <c r="N16" s="302"/>
      <c r="O16" s="169" t="str">
        <f>ﾃﾞｰﾀﾃｰﾌﾞﾙ!C41</f>
        <v>.</v>
      </c>
      <c r="P16" s="170" t="s">
        <v>91</v>
      </c>
    </row>
    <row r="17" spans="1:16" ht="14.1" customHeight="1" x14ac:dyDescent="0.1">
      <c r="A17" s="271">
        <v>9</v>
      </c>
      <c r="B17" s="283">
        <v>0.64236111111111105</v>
      </c>
      <c r="C17" s="260" t="s">
        <v>133</v>
      </c>
      <c r="D17" s="166" t="s">
        <v>103</v>
      </c>
      <c r="E17" s="250" t="s">
        <v>89</v>
      </c>
      <c r="F17" s="264" t="s">
        <v>15</v>
      </c>
      <c r="G17" s="254" t="s">
        <v>89</v>
      </c>
      <c r="H17" s="166" t="s">
        <v>113</v>
      </c>
      <c r="I17" s="167"/>
      <c r="J17" s="244" t="s">
        <v>137</v>
      </c>
      <c r="K17" s="166" t="s">
        <v>61</v>
      </c>
      <c r="L17" s="250" t="s">
        <v>89</v>
      </c>
      <c r="M17" s="264" t="s">
        <v>15</v>
      </c>
      <c r="N17" s="254" t="s">
        <v>89</v>
      </c>
      <c r="O17" s="166" t="s">
        <v>62</v>
      </c>
      <c r="P17" s="168"/>
    </row>
    <row r="18" spans="1:16" ht="26.1" customHeight="1" x14ac:dyDescent="0.1">
      <c r="A18" s="272"/>
      <c r="B18" s="284"/>
      <c r="C18" s="261"/>
      <c r="D18" s="206" t="str">
        <f>ﾃﾞｰﾀﾃｰﾌﾞﾙ!C39</f>
        <v>.</v>
      </c>
      <c r="E18" s="251"/>
      <c r="F18" s="265"/>
      <c r="G18" s="255"/>
      <c r="H18" s="206" t="str">
        <f>ﾃﾞｰﾀﾃｰﾌﾞﾙ!C42</f>
        <v>.</v>
      </c>
      <c r="I18" s="208" t="s">
        <v>91</v>
      </c>
      <c r="J18" s="245"/>
      <c r="K18" s="206"/>
      <c r="L18" s="251"/>
      <c r="M18" s="265"/>
      <c r="N18" s="255"/>
      <c r="O18" s="206"/>
      <c r="P18" s="207" t="s">
        <v>91</v>
      </c>
    </row>
    <row r="19" spans="1:16" ht="14.1" customHeight="1" x14ac:dyDescent="0.1">
      <c r="A19" s="273">
        <v>10</v>
      </c>
      <c r="B19" s="248">
        <v>0.67708333333333337</v>
      </c>
      <c r="C19" s="279"/>
      <c r="D19" s="200"/>
      <c r="E19" s="252"/>
      <c r="F19" s="258" t="s">
        <v>15</v>
      </c>
      <c r="G19" s="256"/>
      <c r="H19" s="137"/>
      <c r="I19" s="201"/>
      <c r="J19" s="246"/>
      <c r="K19" s="202"/>
      <c r="L19" s="266" t="s">
        <v>89</v>
      </c>
      <c r="M19" s="258" t="s">
        <v>15</v>
      </c>
      <c r="N19" s="262" t="s">
        <v>89</v>
      </c>
      <c r="O19" s="137"/>
      <c r="P19" s="138"/>
    </row>
    <row r="20" spans="1:16" ht="26.1" customHeight="1" thickBot="1" x14ac:dyDescent="0.15">
      <c r="A20" s="274"/>
      <c r="B20" s="249"/>
      <c r="C20" s="280"/>
      <c r="D20" s="203"/>
      <c r="E20" s="253"/>
      <c r="F20" s="259"/>
      <c r="G20" s="257"/>
      <c r="H20" s="147"/>
      <c r="I20" s="204"/>
      <c r="J20" s="247"/>
      <c r="K20" s="205"/>
      <c r="L20" s="267"/>
      <c r="M20" s="259"/>
      <c r="N20" s="263"/>
      <c r="O20" s="147"/>
      <c r="P20" s="145"/>
    </row>
    <row r="21" spans="1:16" ht="16.5" customHeight="1" x14ac:dyDescent="0.1">
      <c r="B21" t="s">
        <v>123</v>
      </c>
    </row>
    <row r="22" spans="1:16" ht="24" customHeight="1" x14ac:dyDescent="0.1"/>
    <row r="23" spans="1:16" ht="24" customHeight="1" x14ac:dyDescent="0.1">
      <c r="D23" s="148"/>
    </row>
    <row r="24" spans="1:16" ht="24" customHeight="1" x14ac:dyDescent="0.1">
      <c r="D24" s="148"/>
    </row>
    <row r="25" spans="1:16" ht="24" customHeight="1" x14ac:dyDescent="0.1">
      <c r="D25" s="148"/>
    </row>
    <row r="26" spans="1:16" ht="32.25" customHeight="1" x14ac:dyDescent="0.1"/>
    <row r="27" spans="1:16" ht="32.25" customHeight="1" x14ac:dyDescent="0.1"/>
    <row r="28" spans="1:16" ht="32.25" customHeight="1" x14ac:dyDescent="0.1"/>
    <row r="29" spans="1:16" ht="32.25" customHeight="1" x14ac:dyDescent="0.1"/>
    <row r="30" spans="1:16" ht="32.25" customHeight="1" x14ac:dyDescent="0.1"/>
    <row r="31" spans="1:16" ht="32.25" customHeight="1" x14ac:dyDescent="0.1"/>
    <row r="32" spans="1:16" ht="32.25" customHeight="1" x14ac:dyDescent="0.1"/>
    <row r="33" ht="32.25" customHeight="1" x14ac:dyDescent="0.1"/>
    <row r="34" ht="32.25" customHeight="1" x14ac:dyDescent="0.1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N15:N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topLeftCell="A4" workbookViewId="0">
      <selection activeCell="D8" sqref="D8:D19"/>
    </sheetView>
  </sheetViews>
  <sheetFormatPr defaultRowHeight="13.5" x14ac:dyDescent="0.1"/>
  <cols>
    <col min="1" max="1" width="6.6796875" customWidth="1"/>
    <col min="2" max="2" width="9.6796875" customWidth="1"/>
    <col min="3" max="3" width="19.49609375" customWidth="1"/>
    <col min="5" max="5" width="7.36328125" style="57" bestFit="1" customWidth="1"/>
    <col min="6" max="6" width="15.6796875" customWidth="1"/>
    <col min="7" max="7" width="2.58984375" customWidth="1"/>
    <col min="8" max="8" width="15.6796875" customWidth="1"/>
    <col min="9" max="9" width="4.6328125" style="57" customWidth="1"/>
    <col min="10" max="10" width="15.6796875" customWidth="1"/>
    <col min="11" max="11" width="2.58984375" customWidth="1"/>
    <col min="12" max="12" width="15.6796875" customWidth="1"/>
    <col min="16" max="16" width="49.90625" customWidth="1"/>
  </cols>
  <sheetData>
    <row r="1" spans="2:16" x14ac:dyDescent="0.1">
      <c r="B1" t="s">
        <v>67</v>
      </c>
      <c r="C1" s="95" t="s">
        <v>114</v>
      </c>
    </row>
    <row r="2" spans="2:16" x14ac:dyDescent="0.1">
      <c r="B2" t="s">
        <v>68</v>
      </c>
      <c r="C2" s="96">
        <v>45389</v>
      </c>
    </row>
    <row r="3" spans="2:16" x14ac:dyDescent="0.1">
      <c r="B3" t="s">
        <v>69</v>
      </c>
      <c r="C3" s="95" t="s">
        <v>141</v>
      </c>
    </row>
    <row r="4" spans="2:16" x14ac:dyDescent="0.1">
      <c r="B4" t="s">
        <v>70</v>
      </c>
      <c r="C4" t="s">
        <v>115</v>
      </c>
    </row>
    <row r="5" spans="2:16" x14ac:dyDescent="0.1">
      <c r="B5" t="s">
        <v>72</v>
      </c>
      <c r="C5" s="98" t="s">
        <v>116</v>
      </c>
    </row>
    <row r="6" spans="2:16" ht="13.5" customHeight="1" x14ac:dyDescent="0.1">
      <c r="I6" s="95" t="s">
        <v>71</v>
      </c>
    </row>
    <row r="7" spans="2:16" ht="13.5" customHeight="1" x14ac:dyDescent="0.1">
      <c r="C7" t="s">
        <v>51</v>
      </c>
      <c r="F7" t="s">
        <v>50</v>
      </c>
      <c r="I7" s="92"/>
      <c r="J7" s="93"/>
    </row>
    <row r="8" spans="2:16" ht="13.5" customHeight="1" x14ac:dyDescent="0.1">
      <c r="B8" s="154">
        <v>1</v>
      </c>
      <c r="C8" s="211" t="s">
        <v>144</v>
      </c>
      <c r="D8" s="211" t="s">
        <v>109</v>
      </c>
      <c r="E8" s="155" t="s">
        <v>119</v>
      </c>
      <c r="F8" s="130">
        <f>COUNTIF($E$24:$L$31,C8)</f>
        <v>2</v>
      </c>
      <c r="G8" s="31">
        <f>SUM(M8:N8)</f>
        <v>1</v>
      </c>
      <c r="H8" s="31"/>
      <c r="I8" s="211" t="s">
        <v>109</v>
      </c>
      <c r="J8" s="211" t="s">
        <v>144</v>
      </c>
      <c r="M8">
        <f>COUNTIF($D$24:$D$31,C8)</f>
        <v>0</v>
      </c>
      <c r="N8">
        <f>COUNTIF($M$24:$M$31,C8)</f>
        <v>1</v>
      </c>
      <c r="P8" s="156"/>
    </row>
    <row r="9" spans="2:16" ht="13.5" customHeight="1" x14ac:dyDescent="0.1">
      <c r="B9" s="154">
        <v>2</v>
      </c>
      <c r="C9" s="211" t="s">
        <v>143</v>
      </c>
      <c r="D9" s="211" t="s">
        <v>118</v>
      </c>
      <c r="E9" s="155" t="s">
        <v>119</v>
      </c>
      <c r="F9" s="130">
        <f t="shared" ref="F9:F19" si="0">COUNTIF($E$24:$L$31,C9)</f>
        <v>2</v>
      </c>
      <c r="G9" s="31">
        <f t="shared" ref="G9:G19" si="1">SUM(M9:N9)</f>
        <v>1</v>
      </c>
      <c r="H9" s="40"/>
      <c r="I9" s="211" t="s">
        <v>118</v>
      </c>
      <c r="J9" s="211" t="s">
        <v>143</v>
      </c>
      <c r="M9">
        <f t="shared" ref="M9:M19" si="2">COUNTIF($D$24:$D$31,C9)</f>
        <v>1</v>
      </c>
      <c r="N9">
        <f t="shared" ref="N9:N18" si="3">COUNTIF($M$24:$M$31,C9)</f>
        <v>0</v>
      </c>
      <c r="P9" s="156"/>
    </row>
    <row r="10" spans="2:16" ht="13.5" customHeight="1" x14ac:dyDescent="0.1">
      <c r="B10" s="154">
        <v>3</v>
      </c>
      <c r="C10" s="211" t="s">
        <v>145</v>
      </c>
      <c r="D10" s="211" t="s">
        <v>149</v>
      </c>
      <c r="E10" s="155" t="s">
        <v>119</v>
      </c>
      <c r="F10" s="130">
        <f t="shared" si="0"/>
        <v>2</v>
      </c>
      <c r="G10" s="31">
        <f t="shared" si="1"/>
        <v>1</v>
      </c>
      <c r="H10" s="40"/>
      <c r="I10" s="211" t="s">
        <v>149</v>
      </c>
      <c r="J10" s="211" t="s">
        <v>145</v>
      </c>
      <c r="M10">
        <f t="shared" si="2"/>
        <v>0</v>
      </c>
      <c r="N10">
        <f t="shared" si="3"/>
        <v>1</v>
      </c>
      <c r="P10" s="156"/>
    </row>
    <row r="11" spans="2:16" ht="13.5" customHeight="1" x14ac:dyDescent="0.1">
      <c r="B11" s="214">
        <v>4</v>
      </c>
      <c r="C11" s="212" t="s">
        <v>117</v>
      </c>
      <c r="D11" s="212" t="s">
        <v>118</v>
      </c>
      <c r="E11" s="215" t="s">
        <v>120</v>
      </c>
      <c r="F11" s="130">
        <f t="shared" si="0"/>
        <v>4</v>
      </c>
      <c r="G11" s="31">
        <f t="shared" si="1"/>
        <v>2</v>
      </c>
      <c r="H11" s="40"/>
      <c r="I11" s="212" t="s">
        <v>118</v>
      </c>
      <c r="J11" s="212" t="s">
        <v>117</v>
      </c>
      <c r="M11">
        <f t="shared" si="2"/>
        <v>1</v>
      </c>
      <c r="N11">
        <f t="shared" si="3"/>
        <v>1</v>
      </c>
      <c r="P11" s="156"/>
    </row>
    <row r="12" spans="2:16" ht="13.5" customHeight="1" x14ac:dyDescent="0.1">
      <c r="B12" s="214">
        <v>5</v>
      </c>
      <c r="C12" s="213" t="s">
        <v>146</v>
      </c>
      <c r="D12" s="213" t="s">
        <v>105</v>
      </c>
      <c r="E12" s="215" t="s">
        <v>120</v>
      </c>
      <c r="F12" s="130">
        <f t="shared" si="0"/>
        <v>4</v>
      </c>
      <c r="G12" s="31">
        <f t="shared" si="1"/>
        <v>2</v>
      </c>
      <c r="H12" s="40"/>
      <c r="I12" s="213" t="s">
        <v>105</v>
      </c>
      <c r="J12" s="213" t="s">
        <v>146</v>
      </c>
      <c r="M12">
        <f t="shared" si="2"/>
        <v>1</v>
      </c>
      <c r="N12">
        <f t="shared" si="3"/>
        <v>1</v>
      </c>
      <c r="P12" s="156"/>
    </row>
    <row r="13" spans="2:16" ht="13.5" customHeight="1" x14ac:dyDescent="0.1">
      <c r="B13" s="214">
        <v>6</v>
      </c>
      <c r="C13" s="212" t="s">
        <v>142</v>
      </c>
      <c r="D13" s="212" t="s">
        <v>150</v>
      </c>
      <c r="E13" s="215" t="s">
        <v>120</v>
      </c>
      <c r="F13" s="130">
        <f t="shared" si="0"/>
        <v>4</v>
      </c>
      <c r="G13" s="31">
        <f t="shared" si="1"/>
        <v>2</v>
      </c>
      <c r="H13" s="31"/>
      <c r="I13" s="212" t="s">
        <v>150</v>
      </c>
      <c r="J13" s="212" t="s">
        <v>142</v>
      </c>
      <c r="M13">
        <f t="shared" si="2"/>
        <v>2</v>
      </c>
      <c r="N13">
        <f t="shared" si="3"/>
        <v>0</v>
      </c>
      <c r="P13" s="156"/>
    </row>
    <row r="14" spans="2:16" ht="13.5" customHeight="1" x14ac:dyDescent="0.1">
      <c r="B14" s="150">
        <v>7</v>
      </c>
      <c r="C14" s="209" t="s">
        <v>147</v>
      </c>
      <c r="D14" s="209" t="s">
        <v>151</v>
      </c>
      <c r="E14" s="151" t="s">
        <v>121</v>
      </c>
      <c r="F14" s="130">
        <f t="shared" si="0"/>
        <v>2</v>
      </c>
      <c r="G14" s="31">
        <f t="shared" si="1"/>
        <v>1</v>
      </c>
      <c r="H14" s="40"/>
      <c r="I14" s="209" t="s">
        <v>151</v>
      </c>
      <c r="J14" s="209" t="s">
        <v>147</v>
      </c>
      <c r="M14">
        <f t="shared" si="2"/>
        <v>1</v>
      </c>
      <c r="N14">
        <f t="shared" si="3"/>
        <v>0</v>
      </c>
      <c r="P14" s="156"/>
    </row>
    <row r="15" spans="2:16" ht="13.5" customHeight="1" x14ac:dyDescent="0.1">
      <c r="B15" s="150">
        <v>8</v>
      </c>
      <c r="C15" s="209" t="s">
        <v>148</v>
      </c>
      <c r="D15" s="209" t="s">
        <v>152</v>
      </c>
      <c r="E15" s="151" t="s">
        <v>121</v>
      </c>
      <c r="F15" s="130">
        <f t="shared" si="0"/>
        <v>2</v>
      </c>
      <c r="G15" s="31">
        <f t="shared" si="1"/>
        <v>1</v>
      </c>
      <c r="H15" s="31"/>
      <c r="I15" s="209" t="s">
        <v>152</v>
      </c>
      <c r="J15" s="209" t="s">
        <v>148</v>
      </c>
      <c r="M15">
        <f t="shared" si="2"/>
        <v>0</v>
      </c>
      <c r="N15">
        <f t="shared" si="3"/>
        <v>1</v>
      </c>
      <c r="P15" s="156"/>
    </row>
    <row r="16" spans="2:16" ht="13.5" customHeight="1" x14ac:dyDescent="0.1">
      <c r="B16" s="150">
        <v>9</v>
      </c>
      <c r="C16" s="209" t="s">
        <v>117</v>
      </c>
      <c r="D16" s="209" t="s">
        <v>118</v>
      </c>
      <c r="E16" s="151" t="s">
        <v>121</v>
      </c>
      <c r="F16" s="130">
        <f t="shared" si="0"/>
        <v>4</v>
      </c>
      <c r="G16" s="31">
        <f t="shared" si="1"/>
        <v>2</v>
      </c>
      <c r="H16" s="31"/>
      <c r="I16" s="209" t="s">
        <v>118</v>
      </c>
      <c r="J16" s="209" t="s">
        <v>117</v>
      </c>
      <c r="M16">
        <f t="shared" si="2"/>
        <v>1</v>
      </c>
      <c r="N16">
        <f t="shared" si="3"/>
        <v>1</v>
      </c>
      <c r="P16" s="156"/>
    </row>
    <row r="17" spans="1:16" ht="13.5" customHeight="1" x14ac:dyDescent="0.1">
      <c r="B17" s="152">
        <v>10</v>
      </c>
      <c r="C17" s="210" t="s">
        <v>104</v>
      </c>
      <c r="D17" s="210" t="s">
        <v>108</v>
      </c>
      <c r="E17" s="153" t="s">
        <v>122</v>
      </c>
      <c r="F17" s="130">
        <f t="shared" si="0"/>
        <v>2</v>
      </c>
      <c r="G17" s="31">
        <f t="shared" si="1"/>
        <v>1</v>
      </c>
      <c r="H17" s="31"/>
      <c r="I17" s="210" t="s">
        <v>108</v>
      </c>
      <c r="J17" s="210" t="s">
        <v>104</v>
      </c>
      <c r="M17">
        <f t="shared" si="2"/>
        <v>0</v>
      </c>
      <c r="N17">
        <f t="shared" si="3"/>
        <v>1</v>
      </c>
      <c r="P17" s="156"/>
    </row>
    <row r="18" spans="1:16" ht="13.5" customHeight="1" x14ac:dyDescent="0.1">
      <c r="B18" s="152">
        <v>11</v>
      </c>
      <c r="C18" s="210" t="s">
        <v>146</v>
      </c>
      <c r="D18" s="210" t="s">
        <v>105</v>
      </c>
      <c r="E18" s="153" t="s">
        <v>122</v>
      </c>
      <c r="F18" s="130">
        <f t="shared" si="0"/>
        <v>4</v>
      </c>
      <c r="G18" s="31">
        <f t="shared" si="1"/>
        <v>2</v>
      </c>
      <c r="H18" s="31"/>
      <c r="I18" s="210" t="s">
        <v>105</v>
      </c>
      <c r="J18" s="210" t="s">
        <v>146</v>
      </c>
      <c r="M18">
        <f t="shared" si="2"/>
        <v>1</v>
      </c>
      <c r="N18">
        <f t="shared" si="3"/>
        <v>1</v>
      </c>
      <c r="P18" s="156"/>
    </row>
    <row r="19" spans="1:16" ht="13.5" customHeight="1" x14ac:dyDescent="0.1">
      <c r="B19" s="152">
        <v>12</v>
      </c>
      <c r="C19" s="210" t="s">
        <v>142</v>
      </c>
      <c r="D19" s="210" t="s">
        <v>150</v>
      </c>
      <c r="E19" s="153" t="s">
        <v>122</v>
      </c>
      <c r="F19" s="130">
        <f t="shared" si="0"/>
        <v>4</v>
      </c>
      <c r="G19" s="31">
        <f t="shared" si="1"/>
        <v>2</v>
      </c>
      <c r="H19" s="31"/>
      <c r="I19" s="210" t="s">
        <v>150</v>
      </c>
      <c r="J19" s="210" t="s">
        <v>142</v>
      </c>
      <c r="M19">
        <f t="shared" si="2"/>
        <v>2</v>
      </c>
      <c r="N19">
        <f>COUNTIF($M$24:$M$31,C19)</f>
        <v>0</v>
      </c>
      <c r="P19" s="156"/>
    </row>
    <row r="20" spans="1:16" ht="13.5" customHeight="1" x14ac:dyDescent="0.1"/>
    <row r="21" spans="1:16" ht="13.5" customHeight="1" x14ac:dyDescent="0.1">
      <c r="P21" s="156"/>
    </row>
    <row r="22" spans="1:16" ht="13.5" customHeight="1" x14ac:dyDescent="0.1"/>
    <row r="23" spans="1:16" ht="13.5" customHeight="1" x14ac:dyDescent="0.1">
      <c r="D23" t="s">
        <v>75</v>
      </c>
      <c r="F23" t="s">
        <v>76</v>
      </c>
      <c r="J23" t="s">
        <v>77</v>
      </c>
      <c r="M23" t="s">
        <v>75</v>
      </c>
    </row>
    <row r="24" spans="1:16" ht="13.5" customHeight="1" x14ac:dyDescent="0.1">
      <c r="D24" t="str">
        <f>C14</f>
        <v>長尾台SC</v>
      </c>
      <c r="E24" s="57" t="s">
        <v>6</v>
      </c>
      <c r="F24" t="str">
        <f>C8</f>
        <v>フロールFC</v>
      </c>
      <c r="H24" t="str">
        <f>C9</f>
        <v>FCコンパニェロ</v>
      </c>
      <c r="I24" s="57" t="s">
        <v>12</v>
      </c>
      <c r="J24" t="str">
        <f>C11</f>
        <v>武庫之荘FC</v>
      </c>
      <c r="L24" t="str">
        <f>C12</f>
        <v>駒ヶ林FC</v>
      </c>
      <c r="M24" t="str">
        <f>C17</f>
        <v>旭FCジュニア</v>
      </c>
    </row>
    <row r="25" spans="1:16" ht="13.5" customHeight="1" x14ac:dyDescent="0.1">
      <c r="D25" t="str">
        <f>C11</f>
        <v>武庫之荘FC</v>
      </c>
      <c r="E25" s="57" t="s">
        <v>5</v>
      </c>
      <c r="F25" t="str">
        <f>C14</f>
        <v>長尾台SC</v>
      </c>
      <c r="H25" t="str">
        <f>C15</f>
        <v>二見西FC</v>
      </c>
      <c r="I25" s="57" t="s">
        <v>49</v>
      </c>
      <c r="J25" t="str">
        <f>C17</f>
        <v>旭FCジュニア</v>
      </c>
      <c r="L25" t="str">
        <f>C18</f>
        <v>駒ヶ林FC</v>
      </c>
      <c r="M25" t="str">
        <f>C8</f>
        <v>フロールFC</v>
      </c>
    </row>
    <row r="26" spans="1:16" ht="13.5" customHeight="1" x14ac:dyDescent="0.1">
      <c r="D26" t="str">
        <f>C18</f>
        <v>駒ヶ林FC</v>
      </c>
      <c r="E26" s="57" t="s">
        <v>6</v>
      </c>
      <c r="F26" t="str">
        <f>C8</f>
        <v>フロールFC</v>
      </c>
      <c r="H26" t="str">
        <f>C10</f>
        <v>修斉FC</v>
      </c>
      <c r="I26" s="57" t="s">
        <v>12</v>
      </c>
      <c r="J26" t="str">
        <f>C11</f>
        <v>武庫之荘FC</v>
      </c>
      <c r="L26" t="str">
        <f>C13</f>
        <v>洲本FC</v>
      </c>
      <c r="M26" t="str">
        <f>C15</f>
        <v>二見西FC</v>
      </c>
    </row>
    <row r="27" spans="1:16" ht="13.5" customHeight="1" x14ac:dyDescent="0.1">
      <c r="D27" t="str">
        <f>C9</f>
        <v>FCコンパニェロ</v>
      </c>
      <c r="E27" s="57" t="s">
        <v>5</v>
      </c>
      <c r="F27" t="str">
        <f>C14</f>
        <v>長尾台SC</v>
      </c>
      <c r="H27" t="str">
        <f>C16</f>
        <v>武庫之荘FC</v>
      </c>
      <c r="I27" s="57" t="s">
        <v>49</v>
      </c>
      <c r="J27" t="str">
        <f>C17</f>
        <v>旭FCジュニア</v>
      </c>
      <c r="L27" t="str">
        <f>C19</f>
        <v>洲本FC</v>
      </c>
      <c r="M27" t="str">
        <f>C12</f>
        <v>駒ヶ林FC</v>
      </c>
    </row>
    <row r="28" spans="1:16" ht="13.5" customHeight="1" x14ac:dyDescent="0.1">
      <c r="B28" s="132"/>
      <c r="C28" s="132"/>
      <c r="D28" t="str">
        <f>C19</f>
        <v>洲本FC</v>
      </c>
      <c r="E28" s="57" t="s">
        <v>6</v>
      </c>
      <c r="F28" t="str">
        <f>C9</f>
        <v>FCコンパニェロ</v>
      </c>
      <c r="H28" t="str">
        <f>C10</f>
        <v>修斉FC</v>
      </c>
      <c r="I28" s="57" t="s">
        <v>12</v>
      </c>
      <c r="J28" t="str">
        <f>C12</f>
        <v>駒ヶ林FC</v>
      </c>
      <c r="L28" t="str">
        <f>C13</f>
        <v>洲本FC</v>
      </c>
      <c r="M28" t="str">
        <f>C16</f>
        <v>武庫之荘FC</v>
      </c>
    </row>
    <row r="29" spans="1:16" ht="13.5" customHeight="1" x14ac:dyDescent="0.1">
      <c r="B29" s="132"/>
      <c r="C29" s="132"/>
      <c r="D29" t="str">
        <f>C13</f>
        <v>洲本FC</v>
      </c>
      <c r="E29" s="57" t="s">
        <v>5</v>
      </c>
      <c r="F29" t="str">
        <f>C15</f>
        <v>二見西FC</v>
      </c>
      <c r="H29" t="str">
        <f>C16</f>
        <v>武庫之荘FC</v>
      </c>
      <c r="I29" s="57" t="s">
        <v>49</v>
      </c>
      <c r="J29" t="str">
        <f>C18</f>
        <v>駒ヶ林FC</v>
      </c>
      <c r="L29" t="str">
        <f>C19</f>
        <v>洲本FC</v>
      </c>
      <c r="M29" t="str">
        <f>C10</f>
        <v>修斉FC</v>
      </c>
    </row>
    <row r="30" spans="1:16" ht="13.5" customHeight="1" x14ac:dyDescent="0.1">
      <c r="B30" s="132"/>
      <c r="C30" s="132"/>
    </row>
    <row r="31" spans="1:16" ht="13.5" customHeight="1" x14ac:dyDescent="0.1"/>
    <row r="32" spans="1:16" ht="13.5" customHeight="1" x14ac:dyDescent="0.1">
      <c r="A32" s="134" t="s">
        <v>6</v>
      </c>
      <c r="B32" s="133">
        <v>1</v>
      </c>
      <c r="C32" s="133" t="s">
        <v>89</v>
      </c>
    </row>
    <row r="33" spans="1:3" ht="13.5" customHeight="1" x14ac:dyDescent="0.1">
      <c r="A33" s="134" t="s">
        <v>6</v>
      </c>
      <c r="B33" s="135">
        <v>2</v>
      </c>
      <c r="C33" s="133" t="s">
        <v>89</v>
      </c>
    </row>
    <row r="34" spans="1:3" ht="13.5" customHeight="1" x14ac:dyDescent="0.1">
      <c r="A34" s="134" t="s">
        <v>6</v>
      </c>
      <c r="B34" s="135">
        <v>3</v>
      </c>
      <c r="C34" s="133" t="s">
        <v>89</v>
      </c>
    </row>
    <row r="35" spans="1:3" ht="13.5" customHeight="1" x14ac:dyDescent="0.1">
      <c r="A35" s="136" t="s">
        <v>12</v>
      </c>
      <c r="B35" s="131">
        <v>1</v>
      </c>
      <c r="C35" s="132" t="s">
        <v>89</v>
      </c>
    </row>
    <row r="36" spans="1:3" ht="13.5" customHeight="1" x14ac:dyDescent="0.1">
      <c r="A36" s="136" t="s">
        <v>12</v>
      </c>
      <c r="B36" s="131">
        <v>2</v>
      </c>
      <c r="C36" s="132" t="s">
        <v>89</v>
      </c>
    </row>
    <row r="37" spans="1:3" ht="13.5" customHeight="1" x14ac:dyDescent="0.1">
      <c r="A37" s="136" t="s">
        <v>12</v>
      </c>
      <c r="B37" s="131">
        <v>3</v>
      </c>
      <c r="C37" s="132" t="s">
        <v>89</v>
      </c>
    </row>
    <row r="38" spans="1:3" ht="13.5" customHeight="1" x14ac:dyDescent="0.1">
      <c r="A38" s="134" t="s">
        <v>5</v>
      </c>
      <c r="B38" s="135">
        <v>1</v>
      </c>
      <c r="C38" s="133" t="s">
        <v>89</v>
      </c>
    </row>
    <row r="39" spans="1:3" ht="13.5" customHeight="1" x14ac:dyDescent="0.1">
      <c r="A39" s="134" t="s">
        <v>5</v>
      </c>
      <c r="B39" s="135">
        <v>2</v>
      </c>
      <c r="C39" s="133" t="s">
        <v>89</v>
      </c>
    </row>
    <row r="40" spans="1:3" ht="13.5" customHeight="1" x14ac:dyDescent="0.1">
      <c r="A40" s="134" t="s">
        <v>5</v>
      </c>
      <c r="B40" s="135">
        <v>3</v>
      </c>
      <c r="C40" s="133" t="s">
        <v>89</v>
      </c>
    </row>
    <row r="41" spans="1:3" ht="13.5" customHeight="1" x14ac:dyDescent="0.1">
      <c r="A41" s="136" t="s">
        <v>49</v>
      </c>
      <c r="B41" s="131">
        <v>1</v>
      </c>
      <c r="C41" s="132" t="s">
        <v>89</v>
      </c>
    </row>
    <row r="42" spans="1:3" ht="13.5" customHeight="1" x14ac:dyDescent="0.1">
      <c r="A42" s="136" t="s">
        <v>49</v>
      </c>
      <c r="B42" s="131">
        <v>2</v>
      </c>
      <c r="C42" s="132" t="s">
        <v>89</v>
      </c>
    </row>
    <row r="43" spans="1:3" ht="13.5" customHeight="1" x14ac:dyDescent="0.1">
      <c r="A43" s="136" t="s">
        <v>49</v>
      </c>
      <c r="B43" s="131">
        <v>3</v>
      </c>
      <c r="C43" s="132" t="s">
        <v>89</v>
      </c>
    </row>
    <row r="44" spans="1:3" ht="13.5" customHeight="1" x14ac:dyDescent="0.1"/>
    <row r="45" spans="1:3" ht="13.5" customHeight="1" x14ac:dyDescent="0.1"/>
    <row r="46" spans="1:3" ht="13.5" customHeight="1" x14ac:dyDescent="0.1"/>
    <row r="47" spans="1:3" ht="13.5" customHeight="1" x14ac:dyDescent="0.1"/>
    <row r="48" spans="1:3" ht="13.5" customHeight="1" x14ac:dyDescent="0.1"/>
    <row r="49" ht="13.5" customHeight="1" x14ac:dyDescent="0.1"/>
    <row r="50" ht="13.5" customHeight="1" x14ac:dyDescent="0.1"/>
    <row r="51" ht="13.5" customHeight="1" x14ac:dyDescent="0.1"/>
    <row r="52" ht="13.5" customHeight="1" x14ac:dyDescent="0.1"/>
    <row r="53" ht="13.5" customHeight="1" x14ac:dyDescent="0.1"/>
    <row r="54" ht="13.5" customHeight="1" x14ac:dyDescent="0.1"/>
    <row r="55" ht="13.5" customHeight="1" x14ac:dyDescent="0.1"/>
    <row r="56" ht="13.5" customHeight="1" x14ac:dyDescent="0.1"/>
    <row r="57" ht="13.5" customHeight="1" x14ac:dyDescent="0.1"/>
    <row r="58" ht="13.5" customHeight="1" x14ac:dyDescent="0.1"/>
    <row r="59" ht="13.5" customHeight="1" x14ac:dyDescent="0.1"/>
    <row r="60" ht="13.5" customHeight="1" x14ac:dyDescent="0.1"/>
    <row r="61" ht="13.5" customHeight="1" x14ac:dyDescent="0.1"/>
    <row r="62" ht="13.5" customHeight="1" x14ac:dyDescent="0.1"/>
    <row r="63" ht="13.5" customHeight="1" x14ac:dyDescent="0.1"/>
    <row r="64" ht="13.5" customHeight="1" x14ac:dyDescent="0.1"/>
    <row r="65" ht="13.5" customHeight="1" x14ac:dyDescent="0.1"/>
    <row r="66" ht="13.5" customHeight="1" x14ac:dyDescent="0.1"/>
    <row r="67" ht="13.5" customHeight="1" x14ac:dyDescent="0.1"/>
    <row r="68" ht="13.5" customHeight="1" x14ac:dyDescent="0.1"/>
    <row r="69" ht="13.5" customHeight="1" x14ac:dyDescent="0.1"/>
    <row r="70" ht="13.5" customHeight="1" x14ac:dyDescent="0.1"/>
    <row r="71" ht="13.5" customHeight="1" x14ac:dyDescent="0.1"/>
    <row r="72" ht="13.5" customHeight="1" x14ac:dyDescent="0.1"/>
    <row r="73" ht="13.5" customHeight="1" x14ac:dyDescent="0.1"/>
    <row r="74" ht="13.5" customHeight="1" x14ac:dyDescent="0.1"/>
    <row r="75" ht="13.5" customHeight="1" x14ac:dyDescent="0.1"/>
    <row r="76" ht="13.5" customHeight="1" x14ac:dyDescent="0.1"/>
    <row r="77" ht="13.5" customHeight="1" x14ac:dyDescent="0.1"/>
    <row r="78" ht="13.5" customHeight="1" x14ac:dyDescent="0.1"/>
    <row r="79" ht="13.5" customHeight="1" x14ac:dyDescent="0.1"/>
    <row r="80" ht="13.5" customHeight="1" x14ac:dyDescent="0.1"/>
    <row r="81" ht="13.5" customHeight="1" x14ac:dyDescent="0.1"/>
    <row r="82" ht="13.5" customHeight="1" x14ac:dyDescent="0.1"/>
    <row r="83" ht="13.5" customHeight="1" x14ac:dyDescent="0.1"/>
    <row r="84" ht="13.5" customHeight="1" x14ac:dyDescent="0.1"/>
    <row r="85" ht="13.5" customHeight="1" x14ac:dyDescent="0.1"/>
    <row r="86" ht="13.5" customHeight="1" x14ac:dyDescent="0.1"/>
    <row r="87" ht="13.5" customHeight="1" x14ac:dyDescent="0.1"/>
    <row r="88" ht="13.5" customHeight="1" x14ac:dyDescent="0.1"/>
    <row r="89" ht="13.5" customHeight="1" x14ac:dyDescent="0.1"/>
    <row r="90" ht="13.5" customHeight="1" x14ac:dyDescent="0.1"/>
    <row r="91" ht="13.5" customHeight="1" x14ac:dyDescent="0.1"/>
    <row r="92" ht="13.5" customHeight="1" x14ac:dyDescent="0.1"/>
    <row r="93" ht="13.5" customHeight="1" x14ac:dyDescent="0.1"/>
    <row r="94" ht="13.5" customHeight="1" x14ac:dyDescent="0.1"/>
    <row r="95" ht="13.5" customHeight="1" x14ac:dyDescent="0.1"/>
    <row r="96" ht="13.5" customHeight="1" x14ac:dyDescent="0.1"/>
    <row r="97" ht="13.5" customHeight="1" x14ac:dyDescent="0.1"/>
    <row r="98" ht="13.5" customHeight="1" x14ac:dyDescent="0.1"/>
    <row r="99" ht="13.5" customHeight="1" x14ac:dyDescent="0.1"/>
    <row r="100" ht="13.5" customHeight="1" x14ac:dyDescent="0.1"/>
    <row r="101" ht="13.5" customHeight="1" x14ac:dyDescent="0.1"/>
    <row r="102" ht="13.5" customHeight="1" x14ac:dyDescent="0.1"/>
    <row r="103" ht="13.5" customHeight="1" x14ac:dyDescent="0.1"/>
    <row r="104" ht="13.5" customHeight="1" x14ac:dyDescent="0.1"/>
    <row r="105" ht="13.5" customHeight="1" x14ac:dyDescent="0.1"/>
    <row r="106" ht="13.5" customHeight="1" x14ac:dyDescent="0.1"/>
    <row r="107" ht="13.5" customHeight="1" x14ac:dyDescent="0.1"/>
    <row r="108" ht="13.5" customHeight="1" x14ac:dyDescent="0.1"/>
    <row r="109" ht="13.5" customHeight="1" x14ac:dyDescent="0.1"/>
    <row r="110" ht="13.5" customHeight="1" x14ac:dyDescent="0.1"/>
    <row r="111" ht="13.5" customHeight="1" x14ac:dyDescent="0.1"/>
    <row r="112" ht="13.5" customHeight="1" x14ac:dyDescent="0.1"/>
    <row r="113" ht="13.5" customHeight="1" x14ac:dyDescent="0.1"/>
    <row r="114" ht="13.5" customHeight="1" x14ac:dyDescent="0.1"/>
    <row r="115" ht="13.5" customHeight="1" x14ac:dyDescent="0.1"/>
    <row r="116" ht="13.5" customHeight="1" x14ac:dyDescent="0.1"/>
    <row r="117" ht="13.5" customHeight="1" x14ac:dyDescent="0.1"/>
    <row r="118" ht="13.5" customHeight="1" x14ac:dyDescent="0.1"/>
    <row r="119" ht="13.5" customHeight="1" x14ac:dyDescent="0.1"/>
    <row r="120" ht="13.5" customHeight="1" x14ac:dyDescent="0.1"/>
    <row r="121" ht="13.5" customHeight="1" x14ac:dyDescent="0.1"/>
    <row r="122" ht="13.5" customHeight="1" x14ac:dyDescent="0.1"/>
    <row r="123" ht="13.5" customHeight="1" x14ac:dyDescent="0.1"/>
    <row r="124" ht="13.5" customHeight="1" x14ac:dyDescent="0.1"/>
    <row r="125" ht="13.5" customHeight="1" x14ac:dyDescent="0.1"/>
    <row r="126" ht="13.5" customHeight="1" x14ac:dyDescent="0.1"/>
    <row r="127" ht="13.5" customHeight="1" x14ac:dyDescent="0.1"/>
    <row r="128" ht="13.5" customHeight="1" x14ac:dyDescent="0.1"/>
    <row r="129" ht="13.5" customHeight="1" x14ac:dyDescent="0.1"/>
    <row r="130" ht="13.5" customHeight="1" x14ac:dyDescent="0.1"/>
    <row r="131" ht="13.5" customHeight="1" x14ac:dyDescent="0.1"/>
    <row r="132" ht="13.5" customHeight="1" x14ac:dyDescent="0.1"/>
    <row r="133" ht="13.5" customHeight="1" x14ac:dyDescent="0.1"/>
    <row r="134" ht="13.5" customHeight="1" x14ac:dyDescent="0.1"/>
    <row r="135" ht="13.5" customHeight="1" x14ac:dyDescent="0.1"/>
    <row r="136" ht="13.5" customHeight="1" x14ac:dyDescent="0.1"/>
    <row r="137" ht="13.5" customHeight="1" x14ac:dyDescent="0.1"/>
    <row r="138" ht="13.5" customHeight="1" x14ac:dyDescent="0.1"/>
    <row r="139" ht="13.5" customHeight="1" x14ac:dyDescent="0.1"/>
    <row r="140" ht="13.5" customHeight="1" x14ac:dyDescent="0.1"/>
    <row r="141" ht="13.5" customHeight="1" x14ac:dyDescent="0.1"/>
    <row r="142" ht="13.5" customHeight="1" x14ac:dyDescent="0.1"/>
    <row r="143" ht="13.5" customHeight="1" x14ac:dyDescent="0.1"/>
    <row r="144" ht="13.5" customHeight="1" x14ac:dyDescent="0.1"/>
    <row r="145" ht="13.5" customHeight="1" x14ac:dyDescent="0.1"/>
    <row r="146" ht="13.5" customHeight="1" x14ac:dyDescent="0.1"/>
    <row r="147" ht="13.5" customHeight="1" x14ac:dyDescent="0.1"/>
    <row r="148" ht="13.5" customHeight="1" x14ac:dyDescent="0.1"/>
    <row r="149" ht="13.5" customHeight="1" x14ac:dyDescent="0.1"/>
    <row r="150" ht="13.5" customHeight="1" x14ac:dyDescent="0.1"/>
    <row r="151" ht="13.5" customHeight="1" x14ac:dyDescent="0.1"/>
    <row r="152" ht="13.5" customHeight="1" x14ac:dyDescent="0.1"/>
    <row r="153" ht="13.5" customHeight="1" x14ac:dyDescent="0.1"/>
    <row r="154" ht="13.5" customHeight="1" x14ac:dyDescent="0.1"/>
    <row r="155" ht="13.5" customHeight="1" x14ac:dyDescent="0.1"/>
    <row r="156" ht="13.5" customHeight="1" x14ac:dyDescent="0.1"/>
    <row r="157" ht="13.5" customHeight="1" x14ac:dyDescent="0.1"/>
    <row r="158" ht="13.5" customHeight="1" x14ac:dyDescent="0.1"/>
    <row r="159" ht="13.5" customHeight="1" x14ac:dyDescent="0.1"/>
    <row r="160" ht="13.5" customHeight="1" x14ac:dyDescent="0.1"/>
    <row r="161" ht="13.5" customHeight="1" x14ac:dyDescent="0.1"/>
    <row r="162" ht="13.5" customHeight="1" x14ac:dyDescent="0.1"/>
    <row r="163" ht="13.5" customHeight="1" x14ac:dyDescent="0.1"/>
    <row r="164" ht="13.5" customHeight="1" x14ac:dyDescent="0.1"/>
    <row r="165" ht="13.5" customHeight="1" x14ac:dyDescent="0.1"/>
    <row r="166" ht="13.5" customHeight="1" x14ac:dyDescent="0.1"/>
    <row r="167" ht="13.5" customHeight="1" x14ac:dyDescent="0.1"/>
    <row r="168" ht="13.5" customHeight="1" x14ac:dyDescent="0.1"/>
    <row r="169" ht="13.5" customHeight="1" x14ac:dyDescent="0.1"/>
    <row r="170" ht="13.5" customHeight="1" x14ac:dyDescent="0.1"/>
    <row r="171" ht="13.5" customHeight="1" x14ac:dyDescent="0.1"/>
    <row r="172" ht="13.5" customHeight="1" x14ac:dyDescent="0.1"/>
    <row r="173" ht="13.5" customHeight="1" x14ac:dyDescent="0.1"/>
    <row r="174" ht="13.5" customHeight="1" x14ac:dyDescent="0.1"/>
    <row r="175" ht="13.5" customHeight="1" x14ac:dyDescent="0.1"/>
    <row r="176" ht="13.5" customHeight="1" x14ac:dyDescent="0.1"/>
    <row r="177" ht="13.5" customHeight="1" x14ac:dyDescent="0.1"/>
    <row r="178" ht="13.5" customHeight="1" x14ac:dyDescent="0.1"/>
    <row r="179" ht="13.5" customHeight="1" x14ac:dyDescent="0.1"/>
    <row r="180" ht="13.5" customHeight="1" x14ac:dyDescent="0.1"/>
    <row r="181" ht="13.5" customHeight="1" x14ac:dyDescent="0.1"/>
    <row r="182" ht="13.5" customHeight="1" x14ac:dyDescent="0.1"/>
    <row r="183" ht="13.5" customHeight="1" x14ac:dyDescent="0.1"/>
    <row r="184" ht="13.5" customHeight="1" x14ac:dyDescent="0.1"/>
    <row r="185" ht="13.5" customHeight="1" x14ac:dyDescent="0.1"/>
    <row r="186" ht="13.5" customHeight="1" x14ac:dyDescent="0.1"/>
    <row r="187" ht="13.5" customHeight="1" x14ac:dyDescent="0.1"/>
    <row r="188" ht="13.5" customHeight="1" x14ac:dyDescent="0.1"/>
    <row r="189" ht="13.5" customHeight="1" x14ac:dyDescent="0.1"/>
    <row r="190" ht="13.5" customHeight="1" x14ac:dyDescent="0.1"/>
    <row r="191" ht="13.5" customHeight="1" x14ac:dyDescent="0.1"/>
    <row r="192" ht="13.5" customHeight="1" x14ac:dyDescent="0.1"/>
    <row r="193" ht="13.5" customHeight="1" x14ac:dyDescent="0.1"/>
    <row r="194" ht="13.5" customHeight="1" x14ac:dyDescent="0.1"/>
    <row r="195" ht="13.5" customHeight="1" x14ac:dyDescent="0.1"/>
    <row r="196" ht="13.5" customHeight="1" x14ac:dyDescent="0.1"/>
    <row r="197" ht="13.5" customHeight="1" x14ac:dyDescent="0.1"/>
    <row r="198" ht="13.5" customHeight="1" x14ac:dyDescent="0.1"/>
    <row r="199" ht="13.5" customHeight="1" x14ac:dyDescent="0.1"/>
    <row r="200" ht="13.5" customHeight="1" x14ac:dyDescent="0.1"/>
    <row r="201" ht="13.5" customHeight="1" x14ac:dyDescent="0.1"/>
    <row r="202" ht="13.5" customHeight="1" x14ac:dyDescent="0.1"/>
    <row r="203" ht="13.5" customHeight="1" x14ac:dyDescent="0.1"/>
    <row r="204" ht="13.5" customHeight="1" x14ac:dyDescent="0.1"/>
    <row r="205" ht="13.5" customHeight="1" x14ac:dyDescent="0.1"/>
    <row r="206" ht="13.5" customHeight="1" x14ac:dyDescent="0.1"/>
    <row r="207" ht="13.5" customHeight="1" x14ac:dyDescent="0.1"/>
    <row r="208" ht="13.5" customHeight="1" x14ac:dyDescent="0.1"/>
    <row r="209" ht="13.5" customHeight="1" x14ac:dyDescent="0.1"/>
    <row r="210" ht="13.5" customHeight="1" x14ac:dyDescent="0.1"/>
    <row r="211" ht="13.5" customHeight="1" x14ac:dyDescent="0.1"/>
    <row r="212" ht="13.5" customHeight="1" x14ac:dyDescent="0.1"/>
    <row r="213" ht="13.5" customHeight="1" x14ac:dyDescent="0.1"/>
    <row r="214" ht="13.5" customHeight="1" x14ac:dyDescent="0.1"/>
    <row r="215" ht="13.5" customHeight="1" x14ac:dyDescent="0.1"/>
    <row r="216" ht="13.5" customHeight="1" x14ac:dyDescent="0.1"/>
    <row r="217" ht="13.5" customHeight="1" x14ac:dyDescent="0.1"/>
    <row r="218" ht="13.5" customHeight="1" x14ac:dyDescent="0.1"/>
    <row r="219" ht="13.5" customHeight="1" x14ac:dyDescent="0.1"/>
    <row r="220" ht="13.5" customHeight="1" x14ac:dyDescent="0.1"/>
    <row r="221" ht="13.5" customHeight="1" x14ac:dyDescent="0.1"/>
    <row r="222" ht="13.5" customHeight="1" x14ac:dyDescent="0.1"/>
    <row r="223" ht="13.5" customHeight="1" x14ac:dyDescent="0.1"/>
    <row r="224" ht="13.5" customHeight="1" x14ac:dyDescent="0.1"/>
    <row r="225" ht="13.5" customHeight="1" x14ac:dyDescent="0.1"/>
    <row r="226" ht="13.5" customHeight="1" x14ac:dyDescent="0.1"/>
    <row r="227" ht="13.5" customHeight="1" x14ac:dyDescent="0.1"/>
    <row r="228" ht="13.5" customHeight="1" x14ac:dyDescent="0.1"/>
    <row r="229" ht="13.5" customHeight="1" x14ac:dyDescent="0.1"/>
    <row r="230" ht="13.5" customHeight="1" x14ac:dyDescent="0.1"/>
    <row r="231" ht="13.5" customHeight="1" x14ac:dyDescent="0.1"/>
    <row r="232" ht="13.5" customHeight="1" x14ac:dyDescent="0.1"/>
    <row r="233" ht="13.5" customHeight="1" x14ac:dyDescent="0.1"/>
    <row r="234" ht="13.5" customHeight="1" x14ac:dyDescent="0.1"/>
    <row r="235" ht="13.5" customHeight="1" x14ac:dyDescent="0.1"/>
    <row r="236" ht="13.5" customHeight="1" x14ac:dyDescent="0.1"/>
    <row r="237" ht="13.5" customHeight="1" x14ac:dyDescent="0.1"/>
    <row r="238" ht="13.5" customHeight="1" x14ac:dyDescent="0.1"/>
    <row r="239" ht="13.5" customHeight="1" x14ac:dyDescent="0.1"/>
    <row r="240" ht="13.5" customHeight="1" x14ac:dyDescent="0.1"/>
    <row r="241" ht="13.5" customHeight="1" x14ac:dyDescent="0.1"/>
    <row r="242" ht="13.5" customHeight="1" x14ac:dyDescent="0.1"/>
    <row r="243" ht="13.5" customHeight="1" x14ac:dyDescent="0.1"/>
    <row r="244" ht="13.5" customHeight="1" x14ac:dyDescent="0.1"/>
    <row r="245" ht="13.5" customHeight="1" x14ac:dyDescent="0.1"/>
    <row r="246" ht="13.5" customHeight="1" x14ac:dyDescent="0.1"/>
    <row r="247" ht="13.5" customHeight="1" x14ac:dyDescent="0.1"/>
    <row r="248" ht="13.5" customHeight="1" x14ac:dyDescent="0.1"/>
    <row r="249" ht="13.5" customHeight="1" x14ac:dyDescent="0.1"/>
    <row r="250" ht="13.5" customHeight="1" x14ac:dyDescent="0.1"/>
    <row r="251" ht="13.5" customHeight="1" x14ac:dyDescent="0.1"/>
    <row r="252" ht="13.5" customHeight="1" x14ac:dyDescent="0.1"/>
    <row r="253" ht="13.5" customHeight="1" x14ac:dyDescent="0.1"/>
    <row r="254" ht="13.5" customHeight="1" x14ac:dyDescent="0.1"/>
    <row r="255" ht="13.5" customHeight="1" x14ac:dyDescent="0.1"/>
    <row r="256" ht="13.5" customHeight="1" x14ac:dyDescent="0.1"/>
    <row r="257" ht="13.5" customHeight="1" x14ac:dyDescent="0.1"/>
    <row r="258" ht="13.5" customHeight="1" x14ac:dyDescent="0.1"/>
    <row r="259" ht="13.5" customHeight="1" x14ac:dyDescent="0.1"/>
    <row r="260" ht="13.5" customHeight="1" x14ac:dyDescent="0.1"/>
    <row r="261" ht="13.5" customHeight="1" x14ac:dyDescent="0.1"/>
    <row r="262" ht="13.5" customHeight="1" x14ac:dyDescent="0.1"/>
    <row r="263" ht="13.5" customHeight="1" x14ac:dyDescent="0.1"/>
    <row r="264" ht="13.5" customHeight="1" x14ac:dyDescent="0.1"/>
    <row r="265" ht="13.5" customHeight="1" x14ac:dyDescent="0.1"/>
    <row r="266" ht="13.5" customHeight="1" x14ac:dyDescent="0.1"/>
    <row r="267" ht="13.5" customHeight="1" x14ac:dyDescent="0.1"/>
    <row r="268" ht="13.5" customHeight="1" x14ac:dyDescent="0.1"/>
    <row r="269" ht="13.5" customHeight="1" x14ac:dyDescent="0.1"/>
    <row r="270" ht="13.5" customHeight="1" x14ac:dyDescent="0.1"/>
    <row r="271" ht="13.5" customHeight="1" x14ac:dyDescent="0.1"/>
    <row r="272" ht="13.5" customHeight="1" x14ac:dyDescent="0.1"/>
    <row r="273" ht="13.5" customHeight="1" x14ac:dyDescent="0.1"/>
    <row r="274" ht="13.5" customHeight="1" x14ac:dyDescent="0.1"/>
    <row r="275" ht="13.5" customHeight="1" x14ac:dyDescent="0.1"/>
    <row r="276" ht="13.5" customHeight="1" x14ac:dyDescent="0.1"/>
    <row r="277" ht="13.5" customHeight="1" x14ac:dyDescent="0.1"/>
    <row r="278" ht="13.5" customHeight="1" x14ac:dyDescent="0.1"/>
    <row r="279" ht="13.5" customHeight="1" x14ac:dyDescent="0.1"/>
    <row r="280" ht="13.5" customHeight="1" x14ac:dyDescent="0.1"/>
    <row r="281" ht="13.5" customHeight="1" x14ac:dyDescent="0.1"/>
    <row r="282" ht="13.5" customHeight="1" x14ac:dyDescent="0.1"/>
    <row r="283" ht="13.5" customHeight="1" x14ac:dyDescent="0.1"/>
    <row r="284" ht="13.5" customHeight="1" x14ac:dyDescent="0.1"/>
    <row r="285" ht="13.5" customHeight="1" x14ac:dyDescent="0.1"/>
    <row r="286" ht="13.5" customHeight="1" x14ac:dyDescent="0.1"/>
    <row r="287" ht="13.5" customHeight="1" x14ac:dyDescent="0.1"/>
    <row r="288" ht="13.5" customHeight="1" x14ac:dyDescent="0.1"/>
    <row r="289" ht="13.5" customHeight="1" x14ac:dyDescent="0.1"/>
    <row r="290" ht="13.5" customHeight="1" x14ac:dyDescent="0.1"/>
    <row r="291" ht="13.5" customHeight="1" x14ac:dyDescent="0.1"/>
    <row r="292" ht="13.5" customHeight="1" x14ac:dyDescent="0.1"/>
    <row r="293" ht="13.5" customHeight="1" x14ac:dyDescent="0.1"/>
    <row r="294" ht="13.5" customHeight="1" x14ac:dyDescent="0.1"/>
    <row r="295" ht="13.5" customHeight="1" x14ac:dyDescent="0.1"/>
    <row r="296" ht="13.5" customHeight="1" x14ac:dyDescent="0.1"/>
    <row r="297" ht="13.5" customHeight="1" x14ac:dyDescent="0.1"/>
    <row r="298" ht="13.5" customHeight="1" x14ac:dyDescent="0.1"/>
    <row r="299" ht="13.5" customHeight="1" x14ac:dyDescent="0.1"/>
    <row r="300" ht="13.5" customHeight="1" x14ac:dyDescent="0.1"/>
    <row r="301" ht="13.5" customHeight="1" x14ac:dyDescent="0.1"/>
    <row r="302" ht="13.5" customHeight="1" x14ac:dyDescent="0.1"/>
    <row r="303" ht="13.5" customHeight="1" x14ac:dyDescent="0.1"/>
    <row r="304" ht="13.5" customHeight="1" x14ac:dyDescent="0.1"/>
    <row r="305" ht="13.5" customHeight="1" x14ac:dyDescent="0.1"/>
    <row r="306" ht="13.5" customHeight="1" x14ac:dyDescent="0.1"/>
    <row r="307" ht="13.5" customHeight="1" x14ac:dyDescent="0.1"/>
    <row r="308" ht="13.5" customHeight="1" x14ac:dyDescent="0.1"/>
    <row r="309" ht="13.5" customHeight="1" x14ac:dyDescent="0.1"/>
    <row r="310" ht="13.5" customHeight="1" x14ac:dyDescent="0.1"/>
    <row r="311" ht="13.5" customHeight="1" x14ac:dyDescent="0.1"/>
    <row r="312" ht="13.5" customHeight="1" x14ac:dyDescent="0.1"/>
    <row r="313" ht="13.5" customHeight="1" x14ac:dyDescent="0.1"/>
    <row r="314" ht="13.5" customHeight="1" x14ac:dyDescent="0.1"/>
    <row r="315" ht="13.5" customHeight="1" x14ac:dyDescent="0.1"/>
    <row r="316" ht="13.5" customHeight="1" x14ac:dyDescent="0.1"/>
    <row r="317" ht="13.5" customHeight="1" x14ac:dyDescent="0.1"/>
    <row r="318" ht="13.5" customHeight="1" x14ac:dyDescent="0.1"/>
    <row r="319" ht="13.5" customHeight="1" x14ac:dyDescent="0.1"/>
    <row r="320" ht="13.5" customHeight="1" x14ac:dyDescent="0.1"/>
    <row r="321" ht="13.5" customHeight="1" x14ac:dyDescent="0.1"/>
    <row r="322" ht="13.5" customHeight="1" x14ac:dyDescent="0.1"/>
    <row r="323" ht="13.5" customHeight="1" x14ac:dyDescent="0.1"/>
    <row r="324" ht="13.5" customHeight="1" x14ac:dyDescent="0.1"/>
    <row r="325" ht="13.5" customHeight="1" x14ac:dyDescent="0.1"/>
    <row r="326" ht="13.5" customHeight="1" x14ac:dyDescent="0.1"/>
    <row r="327" ht="13.5" customHeight="1" x14ac:dyDescent="0.1"/>
    <row r="328" ht="13.5" customHeight="1" x14ac:dyDescent="0.1"/>
    <row r="329" ht="13.5" customHeight="1" x14ac:dyDescent="0.1"/>
    <row r="330" ht="13.5" customHeight="1" x14ac:dyDescent="0.1"/>
    <row r="331" ht="13.5" customHeight="1" x14ac:dyDescent="0.1"/>
    <row r="332" ht="13.5" customHeight="1" x14ac:dyDescent="0.1"/>
    <row r="333" ht="13.5" customHeight="1" x14ac:dyDescent="0.1"/>
    <row r="334" ht="13.5" customHeight="1" x14ac:dyDescent="0.1"/>
    <row r="335" ht="13.5" customHeight="1" x14ac:dyDescent="0.1"/>
    <row r="336" ht="13.5" customHeight="1" x14ac:dyDescent="0.1"/>
    <row r="337" ht="13.5" customHeight="1" x14ac:dyDescent="0.1"/>
    <row r="338" ht="13.5" customHeight="1" x14ac:dyDescent="0.1"/>
    <row r="339" ht="13.5" customHeight="1" x14ac:dyDescent="0.1"/>
    <row r="340" ht="13.5" customHeight="1" x14ac:dyDescent="0.1"/>
    <row r="341" ht="13.5" customHeight="1" x14ac:dyDescent="0.1"/>
    <row r="342" ht="13.5" customHeight="1" x14ac:dyDescent="0.1"/>
    <row r="343" ht="13.5" customHeight="1" x14ac:dyDescent="0.1"/>
    <row r="344" ht="13.5" customHeight="1" x14ac:dyDescent="0.1"/>
    <row r="345" ht="13.5" customHeight="1" x14ac:dyDescent="0.1"/>
    <row r="346" ht="13.5" customHeight="1" x14ac:dyDescent="0.1"/>
    <row r="347" ht="13.5" customHeight="1" x14ac:dyDescent="0.1"/>
    <row r="348" ht="13.5" customHeight="1" x14ac:dyDescent="0.1"/>
    <row r="349" ht="13.5" customHeight="1" x14ac:dyDescent="0.1"/>
    <row r="350" ht="13.5" customHeight="1" x14ac:dyDescent="0.1"/>
    <row r="351" ht="13.5" customHeight="1" x14ac:dyDescent="0.1"/>
    <row r="352" ht="13.5" customHeight="1" x14ac:dyDescent="0.1"/>
    <row r="353" ht="13.5" customHeight="1" x14ac:dyDescent="0.1"/>
    <row r="354" ht="13.5" customHeight="1" x14ac:dyDescent="0.1"/>
    <row r="355" ht="13.5" customHeight="1" x14ac:dyDescent="0.1"/>
    <row r="356" ht="13.5" customHeight="1" x14ac:dyDescent="0.1"/>
    <row r="357" ht="13.5" customHeight="1" x14ac:dyDescent="0.1"/>
    <row r="358" ht="13.5" customHeight="1" x14ac:dyDescent="0.1"/>
    <row r="359" ht="13.5" customHeight="1" x14ac:dyDescent="0.1"/>
    <row r="360" ht="13.5" customHeight="1" x14ac:dyDescent="0.1"/>
    <row r="361" ht="13.5" customHeight="1" x14ac:dyDescent="0.1"/>
    <row r="362" ht="13.5" customHeight="1" x14ac:dyDescent="0.1"/>
    <row r="363" ht="13.5" customHeight="1" x14ac:dyDescent="0.1"/>
    <row r="364" ht="13.5" customHeight="1" x14ac:dyDescent="0.1"/>
    <row r="365" ht="13.5" customHeight="1" x14ac:dyDescent="0.1"/>
    <row r="366" ht="13.5" customHeight="1" x14ac:dyDescent="0.1"/>
    <row r="367" ht="13.5" customHeight="1" x14ac:dyDescent="0.1"/>
    <row r="368" ht="13.5" customHeight="1" x14ac:dyDescent="0.1"/>
    <row r="369" ht="13.5" customHeight="1" x14ac:dyDescent="0.1"/>
    <row r="370" ht="13.5" customHeight="1" x14ac:dyDescent="0.1"/>
    <row r="371" ht="13.5" customHeight="1" x14ac:dyDescent="0.1"/>
    <row r="372" ht="13.5" customHeight="1" x14ac:dyDescent="0.1"/>
    <row r="373" ht="13.5" customHeight="1" x14ac:dyDescent="0.1"/>
    <row r="374" ht="13.5" customHeight="1" x14ac:dyDescent="0.1"/>
    <row r="375" ht="13.5" customHeight="1" x14ac:dyDescent="0.1"/>
    <row r="376" ht="13.5" customHeight="1" x14ac:dyDescent="0.1"/>
    <row r="377" ht="13.5" customHeight="1" x14ac:dyDescent="0.1"/>
    <row r="378" ht="13.5" customHeight="1" x14ac:dyDescent="0.1"/>
    <row r="379" ht="13.5" customHeight="1" x14ac:dyDescent="0.1"/>
    <row r="380" ht="13.5" customHeight="1" x14ac:dyDescent="0.1"/>
    <row r="381" ht="13.5" customHeight="1" x14ac:dyDescent="0.1"/>
    <row r="382" ht="13.5" customHeight="1" x14ac:dyDescent="0.1"/>
    <row r="383" ht="13.5" customHeight="1" x14ac:dyDescent="0.1"/>
    <row r="384" ht="13.5" customHeight="1" x14ac:dyDescent="0.1"/>
    <row r="385" ht="13.5" customHeight="1" x14ac:dyDescent="0.1"/>
    <row r="386" ht="13.5" customHeight="1" x14ac:dyDescent="0.1"/>
    <row r="387" ht="13.5" customHeight="1" x14ac:dyDescent="0.1"/>
    <row r="388" ht="13.5" customHeight="1" x14ac:dyDescent="0.1"/>
    <row r="389" ht="13.5" customHeight="1" x14ac:dyDescent="0.1"/>
    <row r="390" ht="13.5" customHeight="1" x14ac:dyDescent="0.1"/>
    <row r="391" ht="13.5" customHeight="1" x14ac:dyDescent="0.1"/>
    <row r="392" ht="13.5" customHeight="1" x14ac:dyDescent="0.1"/>
    <row r="393" ht="13.5" customHeight="1" x14ac:dyDescent="0.1"/>
    <row r="394" ht="13.5" customHeight="1" x14ac:dyDescent="0.1"/>
    <row r="395" ht="13.5" customHeight="1" x14ac:dyDescent="0.1"/>
    <row r="396" ht="13.5" customHeight="1" x14ac:dyDescent="0.1"/>
    <row r="397" ht="13.5" customHeight="1" x14ac:dyDescent="0.1"/>
    <row r="398" ht="13.5" customHeight="1" x14ac:dyDescent="0.1"/>
    <row r="399" ht="13.5" customHeight="1" x14ac:dyDescent="0.1"/>
    <row r="400" ht="13.5" customHeight="1" x14ac:dyDescent="0.1"/>
    <row r="401" ht="13.5" customHeight="1" x14ac:dyDescent="0.1"/>
    <row r="402" ht="13.5" customHeight="1" x14ac:dyDescent="0.1"/>
    <row r="403" ht="13.5" customHeight="1" x14ac:dyDescent="0.1"/>
    <row r="404" ht="13.5" customHeight="1" x14ac:dyDescent="0.1"/>
    <row r="405" ht="13.5" customHeight="1" x14ac:dyDescent="0.1"/>
    <row r="406" ht="13.5" customHeight="1" x14ac:dyDescent="0.1"/>
    <row r="407" ht="13.5" customHeight="1" x14ac:dyDescent="0.1"/>
    <row r="408" ht="13.5" customHeight="1" x14ac:dyDescent="0.1"/>
    <row r="409" ht="13.5" customHeight="1" x14ac:dyDescent="0.1"/>
    <row r="410" ht="13.5" customHeight="1" x14ac:dyDescent="0.1"/>
    <row r="411" ht="13.5" customHeight="1" x14ac:dyDescent="0.1"/>
    <row r="412" ht="13.5" customHeight="1" x14ac:dyDescent="0.1"/>
    <row r="413" ht="13.5" customHeight="1" x14ac:dyDescent="0.1"/>
    <row r="414" ht="13.5" customHeight="1" x14ac:dyDescent="0.1"/>
    <row r="415" ht="13.5" customHeight="1" x14ac:dyDescent="0.1"/>
    <row r="416" ht="13.5" customHeight="1" x14ac:dyDescent="0.1"/>
    <row r="417" ht="13.5" customHeight="1" x14ac:dyDescent="0.1"/>
    <row r="418" ht="13.5" customHeight="1" x14ac:dyDescent="0.1"/>
    <row r="419" ht="13.5" customHeight="1" x14ac:dyDescent="0.1"/>
    <row r="420" ht="13.5" customHeight="1" x14ac:dyDescent="0.1"/>
    <row r="421" ht="13.5" customHeight="1" x14ac:dyDescent="0.1"/>
    <row r="422" ht="13.5" customHeight="1" x14ac:dyDescent="0.1"/>
    <row r="423" ht="13.5" customHeight="1" x14ac:dyDescent="0.1"/>
    <row r="424" ht="13.5" customHeight="1" x14ac:dyDescent="0.1"/>
    <row r="425" ht="13.5" customHeight="1" x14ac:dyDescent="0.1"/>
    <row r="426" ht="13.5" customHeight="1" x14ac:dyDescent="0.1"/>
    <row r="427" ht="13.5" customHeight="1" x14ac:dyDescent="0.1"/>
    <row r="428" ht="13.5" customHeight="1" x14ac:dyDescent="0.1"/>
    <row r="429" ht="13.5" customHeight="1" x14ac:dyDescent="0.1"/>
    <row r="430" ht="13.5" customHeight="1" x14ac:dyDescent="0.1"/>
    <row r="431" ht="13.5" customHeight="1" x14ac:dyDescent="0.1"/>
    <row r="432" ht="13.5" customHeight="1" x14ac:dyDescent="0.1"/>
    <row r="433" ht="13.5" customHeight="1" x14ac:dyDescent="0.1"/>
    <row r="434" ht="13.5" customHeight="1" x14ac:dyDescent="0.1"/>
    <row r="435" ht="13.5" customHeight="1" x14ac:dyDescent="0.1"/>
    <row r="436" ht="13.5" customHeight="1" x14ac:dyDescent="0.1"/>
    <row r="437" ht="13.5" customHeight="1" x14ac:dyDescent="0.1"/>
    <row r="438" ht="13.5" customHeight="1" x14ac:dyDescent="0.1"/>
    <row r="439" ht="13.5" customHeight="1" x14ac:dyDescent="0.1"/>
    <row r="440" ht="13.5" customHeight="1" x14ac:dyDescent="0.1"/>
    <row r="441" ht="13.5" customHeight="1" x14ac:dyDescent="0.1"/>
    <row r="442" ht="13.5" customHeight="1" x14ac:dyDescent="0.1"/>
    <row r="443" ht="13.5" customHeight="1" x14ac:dyDescent="0.1"/>
    <row r="444" ht="13.5" customHeight="1" x14ac:dyDescent="0.1"/>
    <row r="445" ht="13.5" customHeight="1" x14ac:dyDescent="0.1"/>
    <row r="446" ht="13.5" customHeight="1" x14ac:dyDescent="0.1"/>
    <row r="447" ht="13.5" customHeight="1" x14ac:dyDescent="0.1"/>
    <row r="448" ht="13.5" customHeight="1" x14ac:dyDescent="0.1"/>
    <row r="449" ht="13.5" customHeight="1" x14ac:dyDescent="0.1"/>
    <row r="450" ht="13.5" customHeight="1" x14ac:dyDescent="0.1"/>
    <row r="451" ht="13.5" customHeight="1" x14ac:dyDescent="0.1"/>
    <row r="452" ht="13.5" customHeight="1" x14ac:dyDescent="0.1"/>
    <row r="453" ht="13.5" customHeight="1" x14ac:dyDescent="0.1"/>
    <row r="454" ht="13.5" customHeight="1" x14ac:dyDescent="0.1"/>
    <row r="455" ht="13.5" customHeight="1" x14ac:dyDescent="0.1"/>
    <row r="456" ht="13.5" customHeight="1" x14ac:dyDescent="0.1"/>
    <row r="457" ht="13.5" customHeight="1" x14ac:dyDescent="0.1"/>
    <row r="458" ht="13.5" customHeight="1" x14ac:dyDescent="0.1"/>
    <row r="459" ht="13.5" customHeight="1" x14ac:dyDescent="0.1"/>
    <row r="460" ht="13.5" customHeight="1" x14ac:dyDescent="0.1"/>
    <row r="461" ht="13.5" customHeight="1" x14ac:dyDescent="0.1"/>
    <row r="462" ht="13.5" customHeight="1" x14ac:dyDescent="0.1"/>
    <row r="463" ht="13.5" customHeight="1" x14ac:dyDescent="0.1"/>
    <row r="464" ht="13.5" customHeight="1" x14ac:dyDescent="0.1"/>
    <row r="465" ht="13.5" customHeight="1" x14ac:dyDescent="0.1"/>
    <row r="466" ht="13.5" customHeight="1" x14ac:dyDescent="0.1"/>
    <row r="467" ht="13.5" customHeight="1" x14ac:dyDescent="0.1"/>
    <row r="468" ht="13.5" customHeight="1" x14ac:dyDescent="0.1"/>
    <row r="469" ht="13.5" customHeight="1" x14ac:dyDescent="0.1"/>
    <row r="470" ht="13.5" customHeight="1" x14ac:dyDescent="0.1"/>
    <row r="471" ht="13.5" customHeight="1" x14ac:dyDescent="0.1"/>
    <row r="472" ht="13.5" customHeight="1" x14ac:dyDescent="0.1"/>
    <row r="473" ht="13.5" customHeight="1" x14ac:dyDescent="0.1"/>
    <row r="474" ht="13.5" customHeight="1" x14ac:dyDescent="0.1"/>
    <row r="475" ht="13.5" customHeight="1" x14ac:dyDescent="0.1"/>
    <row r="476" ht="13.5" customHeight="1" x14ac:dyDescent="0.1"/>
    <row r="477" ht="13.5" customHeight="1" x14ac:dyDescent="0.1"/>
    <row r="478" ht="13.5" customHeight="1" x14ac:dyDescent="0.1"/>
    <row r="479" ht="13.5" customHeight="1" x14ac:dyDescent="0.1"/>
    <row r="480" ht="13.5" customHeight="1" x14ac:dyDescent="0.1"/>
    <row r="481" ht="13.5" customHeight="1" x14ac:dyDescent="0.1"/>
    <row r="482" ht="13.5" customHeight="1" x14ac:dyDescent="0.1"/>
    <row r="483" ht="13.5" customHeight="1" x14ac:dyDescent="0.1"/>
    <row r="484" ht="13.5" customHeight="1" x14ac:dyDescent="0.1"/>
    <row r="485" ht="13.5" customHeight="1" x14ac:dyDescent="0.1"/>
    <row r="486" ht="13.5" customHeight="1" x14ac:dyDescent="0.1"/>
    <row r="487" ht="13.5" customHeight="1" x14ac:dyDescent="0.1"/>
    <row r="488" ht="13.5" customHeight="1" x14ac:dyDescent="0.1"/>
    <row r="489" ht="13.5" customHeight="1" x14ac:dyDescent="0.1"/>
    <row r="490" ht="13.5" customHeight="1" x14ac:dyDescent="0.1"/>
    <row r="491" ht="13.5" customHeight="1" x14ac:dyDescent="0.1"/>
    <row r="492" ht="13.5" customHeight="1" x14ac:dyDescent="0.1"/>
    <row r="493" ht="13.5" customHeight="1" x14ac:dyDescent="0.1"/>
    <row r="494" ht="13.5" customHeight="1" x14ac:dyDescent="0.1"/>
    <row r="495" ht="13.5" customHeight="1" x14ac:dyDescent="0.1"/>
    <row r="496" ht="13.5" customHeight="1" x14ac:dyDescent="0.1"/>
    <row r="497" ht="13.5" customHeight="1" x14ac:dyDescent="0.1"/>
    <row r="498" ht="13.5" customHeight="1" x14ac:dyDescent="0.1"/>
    <row r="499" ht="13.5" customHeight="1" x14ac:dyDescent="0.1"/>
    <row r="500" ht="13.5" customHeight="1" x14ac:dyDescent="0.1"/>
    <row r="501" ht="13.5" customHeight="1" x14ac:dyDescent="0.1"/>
    <row r="502" ht="13.5" customHeight="1" x14ac:dyDescent="0.1"/>
    <row r="503" ht="13.5" customHeight="1" x14ac:dyDescent="0.1"/>
    <row r="504" ht="13.5" customHeight="1" x14ac:dyDescent="0.1"/>
    <row r="505" ht="13.5" customHeight="1" x14ac:dyDescent="0.1"/>
    <row r="506" ht="13.5" customHeight="1" x14ac:dyDescent="0.1"/>
    <row r="507" ht="13.5" customHeight="1" x14ac:dyDescent="0.1"/>
    <row r="508" ht="13.5" customHeight="1" x14ac:dyDescent="0.1"/>
    <row r="509" ht="13.5" customHeight="1" x14ac:dyDescent="0.1"/>
    <row r="510" ht="13.5" customHeight="1" x14ac:dyDescent="0.1"/>
    <row r="511" ht="13.5" customHeight="1" x14ac:dyDescent="0.1"/>
    <row r="512" ht="13.5" customHeight="1" x14ac:dyDescent="0.1"/>
    <row r="513" ht="13.5" customHeight="1" x14ac:dyDescent="0.1"/>
    <row r="514" ht="13.5" customHeight="1" x14ac:dyDescent="0.1"/>
    <row r="515" ht="13.5" customHeight="1" x14ac:dyDescent="0.1"/>
    <row r="516" ht="13.5" customHeight="1" x14ac:dyDescent="0.1"/>
    <row r="517" ht="13.5" customHeight="1" x14ac:dyDescent="0.1"/>
    <row r="518" ht="13.5" customHeight="1" x14ac:dyDescent="0.1"/>
    <row r="519" ht="13.5" customHeight="1" x14ac:dyDescent="0.1"/>
    <row r="520" ht="13.5" customHeight="1" x14ac:dyDescent="0.1"/>
    <row r="521" ht="13.5" customHeight="1" x14ac:dyDescent="0.1"/>
    <row r="522" ht="13.5" customHeight="1" x14ac:dyDescent="0.1"/>
    <row r="523" ht="13.5" customHeight="1" x14ac:dyDescent="0.1"/>
    <row r="524" ht="13.5" customHeight="1" x14ac:dyDescent="0.1"/>
    <row r="525" ht="13.5" customHeight="1" x14ac:dyDescent="0.1"/>
    <row r="526" ht="13.5" customHeight="1" x14ac:dyDescent="0.1"/>
    <row r="527" ht="13.5" customHeight="1" x14ac:dyDescent="0.1"/>
    <row r="528" ht="13.5" customHeight="1" x14ac:dyDescent="0.1"/>
    <row r="529" ht="13.5" customHeight="1" x14ac:dyDescent="0.1"/>
    <row r="530" ht="13.5" customHeight="1" x14ac:dyDescent="0.1"/>
    <row r="531" ht="13.5" customHeight="1" x14ac:dyDescent="0.1"/>
    <row r="532" ht="13.5" customHeight="1" x14ac:dyDescent="0.1"/>
    <row r="533" ht="13.5" customHeight="1" x14ac:dyDescent="0.1"/>
    <row r="534" ht="13.5" customHeight="1" x14ac:dyDescent="0.1"/>
    <row r="535" ht="13.5" customHeight="1" x14ac:dyDescent="0.1"/>
    <row r="536" ht="13.5" customHeight="1" x14ac:dyDescent="0.1"/>
    <row r="537" ht="13.5" customHeight="1" x14ac:dyDescent="0.1"/>
    <row r="538" ht="13.5" customHeight="1" x14ac:dyDescent="0.1"/>
    <row r="539" ht="13.5" customHeight="1" x14ac:dyDescent="0.1"/>
    <row r="540" ht="13.5" customHeight="1" x14ac:dyDescent="0.1"/>
    <row r="541" ht="13.5" customHeight="1" x14ac:dyDescent="0.1"/>
    <row r="542" ht="13.5" customHeight="1" x14ac:dyDescent="0.1"/>
    <row r="543" ht="13.5" customHeight="1" x14ac:dyDescent="0.1"/>
    <row r="544" ht="13.5" customHeight="1" x14ac:dyDescent="0.1"/>
    <row r="545" ht="13.5" customHeight="1" x14ac:dyDescent="0.1"/>
    <row r="546" ht="13.5" customHeight="1" x14ac:dyDescent="0.1"/>
    <row r="547" ht="13.5" customHeight="1" x14ac:dyDescent="0.1"/>
    <row r="548" ht="13.5" customHeight="1" x14ac:dyDescent="0.1"/>
    <row r="549" ht="13.5" customHeight="1" x14ac:dyDescent="0.1"/>
    <row r="550" ht="13.5" customHeight="1" x14ac:dyDescent="0.1"/>
    <row r="551" ht="13.5" customHeight="1" x14ac:dyDescent="0.1"/>
    <row r="552" ht="13.5" customHeight="1" x14ac:dyDescent="0.1"/>
    <row r="553" ht="13.5" customHeight="1" x14ac:dyDescent="0.1"/>
    <row r="554" ht="13.5" customHeight="1" x14ac:dyDescent="0.1"/>
    <row r="555" ht="13.5" customHeight="1" x14ac:dyDescent="0.1"/>
    <row r="556" ht="13.5" customHeight="1" x14ac:dyDescent="0.1"/>
    <row r="557" ht="13.5" customHeight="1" x14ac:dyDescent="0.1"/>
    <row r="558" ht="13.5" customHeight="1" x14ac:dyDescent="0.1"/>
    <row r="559" ht="13.5" customHeight="1" x14ac:dyDescent="0.1"/>
    <row r="560" ht="13.5" customHeight="1" x14ac:dyDescent="0.1"/>
    <row r="561" ht="13.5" customHeight="1" x14ac:dyDescent="0.1"/>
    <row r="562" ht="13.5" customHeight="1" x14ac:dyDescent="0.1"/>
    <row r="563" ht="13.5" customHeight="1" x14ac:dyDescent="0.1"/>
    <row r="564" ht="13.5" customHeight="1" x14ac:dyDescent="0.1"/>
    <row r="565" ht="13.5" customHeight="1" x14ac:dyDescent="0.1"/>
    <row r="566" ht="13.5" customHeight="1" x14ac:dyDescent="0.1"/>
    <row r="567" ht="13.5" customHeight="1" x14ac:dyDescent="0.1"/>
    <row r="568" ht="13.5" customHeight="1" x14ac:dyDescent="0.1"/>
    <row r="569" ht="13.5" customHeight="1" x14ac:dyDescent="0.1"/>
    <row r="570" ht="13.5" customHeight="1" x14ac:dyDescent="0.1"/>
    <row r="571" ht="13.5" customHeight="1" x14ac:dyDescent="0.1"/>
    <row r="572" ht="13.5" customHeight="1" x14ac:dyDescent="0.1"/>
    <row r="573" ht="13.5" customHeight="1" x14ac:dyDescent="0.1"/>
    <row r="574" ht="13.5" customHeight="1" x14ac:dyDescent="0.1"/>
    <row r="575" ht="13.5" customHeight="1" x14ac:dyDescent="0.1"/>
    <row r="576" ht="13.5" customHeight="1" x14ac:dyDescent="0.1"/>
    <row r="577" ht="13.5" customHeight="1" x14ac:dyDescent="0.1"/>
    <row r="578" ht="13.5" customHeight="1" x14ac:dyDescent="0.1"/>
    <row r="579" ht="13.5" customHeight="1" x14ac:dyDescent="0.1"/>
    <row r="580" ht="13.5" customHeight="1" x14ac:dyDescent="0.1"/>
    <row r="581" ht="13.5" customHeight="1" x14ac:dyDescent="0.1"/>
    <row r="582" ht="13.5" customHeight="1" x14ac:dyDescent="0.1"/>
    <row r="583" ht="13.5" customHeight="1" x14ac:dyDescent="0.1"/>
    <row r="584" ht="13.5" customHeight="1" x14ac:dyDescent="0.1"/>
    <row r="585" ht="13.5" customHeight="1" x14ac:dyDescent="0.1"/>
    <row r="586" ht="13.5" customHeight="1" x14ac:dyDescent="0.1"/>
    <row r="587" ht="13.5" customHeight="1" x14ac:dyDescent="0.1"/>
    <row r="588" ht="13.5" customHeight="1" x14ac:dyDescent="0.1"/>
    <row r="589" ht="13.5" customHeight="1" x14ac:dyDescent="0.1"/>
    <row r="590" ht="13.5" customHeight="1" x14ac:dyDescent="0.1"/>
    <row r="591" ht="13.5" customHeight="1" x14ac:dyDescent="0.1"/>
    <row r="592" ht="13.5" customHeight="1" x14ac:dyDescent="0.1"/>
    <row r="593" ht="13.5" customHeight="1" x14ac:dyDescent="0.1"/>
    <row r="594" ht="13.5" customHeight="1" x14ac:dyDescent="0.1"/>
    <row r="595" ht="13.5" customHeight="1" x14ac:dyDescent="0.1"/>
    <row r="596" ht="13.5" customHeight="1" x14ac:dyDescent="0.1"/>
    <row r="597" ht="13.5" customHeight="1" x14ac:dyDescent="0.1"/>
    <row r="598" ht="13.5" customHeight="1" x14ac:dyDescent="0.1"/>
    <row r="599" ht="13.5" customHeight="1" x14ac:dyDescent="0.1"/>
    <row r="600" ht="13.5" customHeight="1" x14ac:dyDescent="0.1"/>
    <row r="601" ht="13.5" customHeight="1" x14ac:dyDescent="0.1"/>
    <row r="602" ht="13.5" customHeight="1" x14ac:dyDescent="0.1"/>
    <row r="603" ht="13.5" customHeight="1" x14ac:dyDescent="0.1"/>
    <row r="604" ht="13.5" customHeight="1" x14ac:dyDescent="0.1"/>
    <row r="605" ht="13.5" customHeight="1" x14ac:dyDescent="0.1"/>
    <row r="606" ht="13.5" customHeight="1" x14ac:dyDescent="0.1"/>
    <row r="607" ht="13.5" customHeight="1" x14ac:dyDescent="0.1"/>
    <row r="608" ht="13.5" customHeight="1" x14ac:dyDescent="0.1"/>
    <row r="609" ht="13.5" customHeight="1" x14ac:dyDescent="0.1"/>
    <row r="610" ht="13.5" customHeight="1" x14ac:dyDescent="0.1"/>
    <row r="611" ht="13.5" customHeight="1" x14ac:dyDescent="0.1"/>
    <row r="612" ht="13.5" customHeight="1" x14ac:dyDescent="0.1"/>
    <row r="613" ht="13.5" customHeight="1" x14ac:dyDescent="0.1"/>
    <row r="614" ht="13.5" customHeight="1" x14ac:dyDescent="0.1"/>
    <row r="615" ht="13.5" customHeight="1" x14ac:dyDescent="0.1"/>
    <row r="616" ht="13.5" customHeight="1" x14ac:dyDescent="0.1"/>
    <row r="617" ht="13.5" customHeight="1" x14ac:dyDescent="0.1"/>
    <row r="618" ht="13.5" customHeight="1" x14ac:dyDescent="0.1"/>
    <row r="619" ht="13.5" customHeight="1" x14ac:dyDescent="0.1"/>
    <row r="620" ht="13.5" customHeight="1" x14ac:dyDescent="0.1"/>
    <row r="621" ht="13.5" customHeight="1" x14ac:dyDescent="0.1"/>
    <row r="622" ht="13.5" customHeight="1" x14ac:dyDescent="0.1"/>
    <row r="623" ht="13.5" customHeight="1" x14ac:dyDescent="0.1"/>
    <row r="624" ht="13.5" customHeight="1" x14ac:dyDescent="0.1"/>
    <row r="625" ht="13.5" customHeight="1" x14ac:dyDescent="0.1"/>
    <row r="626" ht="13.5" customHeight="1" x14ac:dyDescent="0.1"/>
    <row r="627" ht="13.5" customHeight="1" x14ac:dyDescent="0.1"/>
    <row r="628" ht="13.5" customHeight="1" x14ac:dyDescent="0.1"/>
    <row r="629" ht="13.5" customHeight="1" x14ac:dyDescent="0.1"/>
    <row r="630" ht="13.5" customHeight="1" x14ac:dyDescent="0.1"/>
    <row r="631" ht="13.5" customHeight="1" x14ac:dyDescent="0.1"/>
    <row r="632" ht="13.5" customHeight="1" x14ac:dyDescent="0.1"/>
    <row r="633" ht="13.5" customHeight="1" x14ac:dyDescent="0.1"/>
    <row r="634" ht="13.5" customHeight="1" x14ac:dyDescent="0.1"/>
    <row r="635" ht="13.5" customHeight="1" x14ac:dyDescent="0.1"/>
    <row r="636" ht="13.5" customHeight="1" x14ac:dyDescent="0.1"/>
    <row r="637" ht="13.5" customHeight="1" x14ac:dyDescent="0.1"/>
    <row r="638" ht="13.5" customHeight="1" x14ac:dyDescent="0.1"/>
    <row r="639" ht="13.5" customHeight="1" x14ac:dyDescent="0.1"/>
    <row r="640" ht="13.5" customHeight="1" x14ac:dyDescent="0.1"/>
    <row r="641" ht="13.5" customHeight="1" x14ac:dyDescent="0.1"/>
    <row r="642" ht="13.5" customHeight="1" x14ac:dyDescent="0.1"/>
    <row r="643" ht="13.5" customHeight="1" x14ac:dyDescent="0.1"/>
    <row r="644" ht="13.5" customHeight="1" x14ac:dyDescent="0.1"/>
    <row r="645" ht="13.5" customHeight="1" x14ac:dyDescent="0.1"/>
    <row r="646" ht="13.5" customHeight="1" x14ac:dyDescent="0.1"/>
    <row r="647" ht="13.5" customHeight="1" x14ac:dyDescent="0.1"/>
    <row r="648" ht="13.5" customHeight="1" x14ac:dyDescent="0.1"/>
    <row r="649" ht="13.5" customHeight="1" x14ac:dyDescent="0.1"/>
    <row r="650" ht="13.5" customHeight="1" x14ac:dyDescent="0.1"/>
    <row r="651" ht="13.5" customHeight="1" x14ac:dyDescent="0.1"/>
    <row r="652" ht="13.5" customHeight="1" x14ac:dyDescent="0.1"/>
    <row r="653" ht="13.5" customHeight="1" x14ac:dyDescent="0.1"/>
    <row r="654" ht="13.5" customHeight="1" x14ac:dyDescent="0.1"/>
    <row r="655" ht="13.5" customHeight="1" x14ac:dyDescent="0.1"/>
    <row r="656" ht="13.5" customHeight="1" x14ac:dyDescent="0.1"/>
    <row r="657" ht="13.5" customHeight="1" x14ac:dyDescent="0.1"/>
    <row r="658" ht="13.5" customHeight="1" x14ac:dyDescent="0.1"/>
    <row r="659" ht="13.5" customHeight="1" x14ac:dyDescent="0.1"/>
    <row r="660" ht="13.5" customHeight="1" x14ac:dyDescent="0.1"/>
    <row r="661" ht="13.5" customHeight="1" x14ac:dyDescent="0.1"/>
    <row r="662" ht="13.5" customHeight="1" x14ac:dyDescent="0.1"/>
    <row r="663" ht="13.5" customHeight="1" x14ac:dyDescent="0.1"/>
    <row r="664" ht="13.5" customHeight="1" x14ac:dyDescent="0.1"/>
    <row r="665" ht="13.5" customHeight="1" x14ac:dyDescent="0.1"/>
    <row r="666" ht="13.5" customHeight="1" x14ac:dyDescent="0.1"/>
    <row r="667" ht="13.5" customHeight="1" x14ac:dyDescent="0.1"/>
    <row r="668" ht="13.5" customHeight="1" x14ac:dyDescent="0.1"/>
    <row r="669" ht="13.5" customHeight="1" x14ac:dyDescent="0.1"/>
    <row r="670" ht="13.5" customHeight="1" x14ac:dyDescent="0.1"/>
    <row r="671" ht="13.5" customHeight="1" x14ac:dyDescent="0.1"/>
    <row r="672" ht="13.5" customHeight="1" x14ac:dyDescent="0.1"/>
    <row r="673" ht="13.5" customHeight="1" x14ac:dyDescent="0.1"/>
    <row r="674" ht="13.5" customHeight="1" x14ac:dyDescent="0.1"/>
    <row r="675" ht="13.5" customHeight="1" x14ac:dyDescent="0.1"/>
    <row r="676" ht="13.5" customHeight="1" x14ac:dyDescent="0.1"/>
    <row r="677" ht="13.5" customHeight="1" x14ac:dyDescent="0.1"/>
    <row r="678" ht="13.5" customHeight="1" x14ac:dyDescent="0.1"/>
    <row r="679" ht="13.5" customHeight="1" x14ac:dyDescent="0.1"/>
    <row r="680" ht="13.5" customHeight="1" x14ac:dyDescent="0.1"/>
    <row r="681" ht="13.5" customHeight="1" x14ac:dyDescent="0.1"/>
    <row r="682" ht="13.5" customHeight="1" x14ac:dyDescent="0.1"/>
    <row r="683" ht="13.5" customHeight="1" x14ac:dyDescent="0.1"/>
    <row r="684" ht="13.5" customHeight="1" x14ac:dyDescent="0.1"/>
    <row r="685" ht="13.5" customHeight="1" x14ac:dyDescent="0.1"/>
    <row r="686" ht="13.5" customHeight="1" x14ac:dyDescent="0.1"/>
    <row r="687" ht="13.5" customHeight="1" x14ac:dyDescent="0.1"/>
    <row r="688" ht="13.5" customHeight="1" x14ac:dyDescent="0.1"/>
    <row r="689" ht="13.5" customHeight="1" x14ac:dyDescent="0.1"/>
    <row r="690" ht="13.5" customHeight="1" x14ac:dyDescent="0.1"/>
    <row r="691" ht="13.5" customHeight="1" x14ac:dyDescent="0.1"/>
    <row r="692" ht="13.5" customHeight="1" x14ac:dyDescent="0.1"/>
    <row r="693" ht="13.5" customHeight="1" x14ac:dyDescent="0.1"/>
    <row r="694" ht="13.5" customHeight="1" x14ac:dyDescent="0.1"/>
    <row r="695" ht="13.5" customHeight="1" x14ac:dyDescent="0.1"/>
    <row r="696" ht="13.5" customHeight="1" x14ac:dyDescent="0.1"/>
    <row r="697" ht="13.5" customHeight="1" x14ac:dyDescent="0.1"/>
    <row r="698" ht="13.5" customHeight="1" x14ac:dyDescent="0.1"/>
    <row r="699" ht="13.5" customHeight="1" x14ac:dyDescent="0.1"/>
    <row r="700" ht="13.5" customHeight="1" x14ac:dyDescent="0.1"/>
    <row r="701" ht="13.5" customHeight="1" x14ac:dyDescent="0.1"/>
    <row r="702" ht="13.5" customHeight="1" x14ac:dyDescent="0.1"/>
    <row r="703" ht="13.5" customHeight="1" x14ac:dyDescent="0.1"/>
    <row r="704" ht="13.5" customHeight="1" x14ac:dyDescent="0.1"/>
    <row r="705" ht="13.5" customHeight="1" x14ac:dyDescent="0.1"/>
    <row r="706" ht="13.5" customHeight="1" x14ac:dyDescent="0.1"/>
    <row r="707" ht="13.5" customHeight="1" x14ac:dyDescent="0.1"/>
    <row r="708" ht="13.5" customHeight="1" x14ac:dyDescent="0.1"/>
    <row r="709" ht="13.5" customHeight="1" x14ac:dyDescent="0.1"/>
    <row r="710" ht="13.5" customHeight="1" x14ac:dyDescent="0.1"/>
    <row r="711" ht="13.5" customHeight="1" x14ac:dyDescent="0.1"/>
    <row r="712" ht="13.5" customHeight="1" x14ac:dyDescent="0.1"/>
    <row r="713" ht="13.5" customHeight="1" x14ac:dyDescent="0.1"/>
    <row r="714" ht="13.5" customHeight="1" x14ac:dyDescent="0.1"/>
    <row r="715" ht="13.5" customHeight="1" x14ac:dyDescent="0.1"/>
    <row r="716" ht="13.5" customHeight="1" x14ac:dyDescent="0.1"/>
    <row r="717" ht="13.5" customHeight="1" x14ac:dyDescent="0.1"/>
    <row r="718" ht="13.5" customHeight="1" x14ac:dyDescent="0.1"/>
    <row r="719" ht="13.5" customHeight="1" x14ac:dyDescent="0.1"/>
    <row r="720" ht="13.5" customHeight="1" x14ac:dyDescent="0.1"/>
    <row r="721" ht="13.5" customHeight="1" x14ac:dyDescent="0.1"/>
    <row r="722" ht="13.5" customHeight="1" x14ac:dyDescent="0.1"/>
    <row r="723" ht="13.5" customHeight="1" x14ac:dyDescent="0.1"/>
    <row r="724" ht="13.5" customHeight="1" x14ac:dyDescent="0.1"/>
    <row r="725" ht="13.5" customHeight="1" x14ac:dyDescent="0.1"/>
    <row r="726" ht="13.5" customHeight="1" x14ac:dyDescent="0.1"/>
    <row r="727" ht="13.5" customHeight="1" x14ac:dyDescent="0.1"/>
    <row r="728" ht="13.5" customHeight="1" x14ac:dyDescent="0.1"/>
    <row r="729" ht="13.5" customHeight="1" x14ac:dyDescent="0.1"/>
    <row r="730" ht="13.5" customHeight="1" x14ac:dyDescent="0.1"/>
    <row r="731" ht="13.5" customHeight="1" x14ac:dyDescent="0.1"/>
    <row r="732" ht="13.5" customHeight="1" x14ac:dyDescent="0.1"/>
    <row r="733" ht="13.5" customHeight="1" x14ac:dyDescent="0.1"/>
    <row r="734" ht="13.5" customHeight="1" x14ac:dyDescent="0.1"/>
    <row r="735" ht="13.5" customHeight="1" x14ac:dyDescent="0.1"/>
    <row r="736" ht="13.5" customHeight="1" x14ac:dyDescent="0.1"/>
    <row r="737" ht="13.5" customHeight="1" x14ac:dyDescent="0.1"/>
    <row r="738" ht="13.5" customHeight="1" x14ac:dyDescent="0.1"/>
    <row r="739" ht="13.5" customHeight="1" x14ac:dyDescent="0.1"/>
    <row r="740" ht="13.5" customHeight="1" x14ac:dyDescent="0.1"/>
    <row r="741" ht="13.5" customHeight="1" x14ac:dyDescent="0.1"/>
    <row r="742" ht="13.5" customHeight="1" x14ac:dyDescent="0.1"/>
    <row r="743" ht="13.5" customHeight="1" x14ac:dyDescent="0.1"/>
    <row r="744" ht="13.5" customHeight="1" x14ac:dyDescent="0.1"/>
    <row r="745" ht="13.5" customHeight="1" x14ac:dyDescent="0.1"/>
    <row r="746" ht="13.5" customHeight="1" x14ac:dyDescent="0.1"/>
    <row r="747" ht="13.5" customHeight="1" x14ac:dyDescent="0.1"/>
    <row r="748" ht="13.5" customHeight="1" x14ac:dyDescent="0.1"/>
    <row r="749" ht="13.5" customHeight="1" x14ac:dyDescent="0.1"/>
    <row r="750" ht="13.5" customHeight="1" x14ac:dyDescent="0.1"/>
    <row r="751" ht="13.5" customHeight="1" x14ac:dyDescent="0.1"/>
    <row r="752" ht="13.5" customHeight="1" x14ac:dyDescent="0.1"/>
    <row r="753" ht="13.5" customHeight="1" x14ac:dyDescent="0.1"/>
    <row r="754" ht="13.5" customHeight="1" x14ac:dyDescent="0.1"/>
    <row r="755" ht="13.5" customHeight="1" x14ac:dyDescent="0.1"/>
    <row r="756" ht="13.5" customHeight="1" x14ac:dyDescent="0.1"/>
    <row r="757" ht="13.5" customHeight="1" x14ac:dyDescent="0.1"/>
    <row r="758" ht="13.5" customHeight="1" x14ac:dyDescent="0.1"/>
    <row r="759" ht="13.5" customHeight="1" x14ac:dyDescent="0.1"/>
    <row r="760" ht="13.5" customHeight="1" x14ac:dyDescent="0.1"/>
    <row r="761" ht="13.5" customHeight="1" x14ac:dyDescent="0.1"/>
    <row r="762" ht="13.5" customHeight="1" x14ac:dyDescent="0.1"/>
    <row r="763" ht="13.5" customHeight="1" x14ac:dyDescent="0.1"/>
    <row r="764" ht="13.5" customHeight="1" x14ac:dyDescent="0.1"/>
    <row r="765" ht="13.5" customHeight="1" x14ac:dyDescent="0.1"/>
    <row r="766" ht="13.5" customHeight="1" x14ac:dyDescent="0.1"/>
    <row r="767" ht="13.5" customHeight="1" x14ac:dyDescent="0.1"/>
    <row r="768" ht="13.5" customHeight="1" x14ac:dyDescent="0.1"/>
    <row r="769" ht="13.5" customHeight="1" x14ac:dyDescent="0.1"/>
    <row r="770" ht="13.5" customHeight="1" x14ac:dyDescent="0.1"/>
    <row r="771" ht="13.5" customHeight="1" x14ac:dyDescent="0.1"/>
    <row r="772" ht="13.5" customHeight="1" x14ac:dyDescent="0.1"/>
    <row r="773" ht="13.5" customHeight="1" x14ac:dyDescent="0.1"/>
    <row r="774" ht="13.5" customHeight="1" x14ac:dyDescent="0.1"/>
    <row r="775" ht="13.5" customHeight="1" x14ac:dyDescent="0.1"/>
    <row r="776" ht="13.5" customHeight="1" x14ac:dyDescent="0.1"/>
    <row r="777" ht="13.5" customHeight="1" x14ac:dyDescent="0.1"/>
    <row r="778" ht="13.5" customHeight="1" x14ac:dyDescent="0.1"/>
    <row r="779" ht="13.5" customHeight="1" x14ac:dyDescent="0.1"/>
    <row r="780" ht="13.5" customHeight="1" x14ac:dyDescent="0.1"/>
    <row r="781" ht="13.5" customHeight="1" x14ac:dyDescent="0.1"/>
    <row r="782" ht="13.5" customHeight="1" x14ac:dyDescent="0.1"/>
    <row r="783" ht="13.5" customHeight="1" x14ac:dyDescent="0.1"/>
    <row r="784" ht="13.5" customHeight="1" x14ac:dyDescent="0.1"/>
    <row r="785" ht="13.5" customHeight="1" x14ac:dyDescent="0.1"/>
    <row r="786" ht="13.5" customHeight="1" x14ac:dyDescent="0.1"/>
    <row r="787" ht="13.5" customHeight="1" x14ac:dyDescent="0.1"/>
    <row r="788" ht="13.5" customHeight="1" x14ac:dyDescent="0.1"/>
    <row r="789" ht="13.5" customHeight="1" x14ac:dyDescent="0.1"/>
    <row r="790" ht="13.5" customHeight="1" x14ac:dyDescent="0.1"/>
    <row r="791" ht="13.5" customHeight="1" x14ac:dyDescent="0.1"/>
    <row r="792" ht="13.5" customHeight="1" x14ac:dyDescent="0.1"/>
    <row r="793" ht="13.5" customHeight="1" x14ac:dyDescent="0.1"/>
    <row r="794" ht="13.5" customHeight="1" x14ac:dyDescent="0.1"/>
    <row r="795" ht="13.5" customHeight="1" x14ac:dyDescent="0.1"/>
    <row r="796" ht="13.5" customHeight="1" x14ac:dyDescent="0.1"/>
    <row r="797" ht="13.5" customHeight="1" x14ac:dyDescent="0.1"/>
    <row r="798" ht="13.5" customHeight="1" x14ac:dyDescent="0.1"/>
    <row r="799" ht="13.5" customHeight="1" x14ac:dyDescent="0.1"/>
    <row r="800" ht="13.5" customHeight="1" x14ac:dyDescent="0.1"/>
    <row r="801" ht="13.5" customHeight="1" x14ac:dyDescent="0.1"/>
    <row r="802" ht="13.5" customHeight="1" x14ac:dyDescent="0.1"/>
    <row r="803" ht="13.5" customHeight="1" x14ac:dyDescent="0.1"/>
    <row r="804" ht="13.5" customHeight="1" x14ac:dyDescent="0.1"/>
    <row r="805" ht="13.5" customHeight="1" x14ac:dyDescent="0.1"/>
    <row r="806" ht="13.5" customHeight="1" x14ac:dyDescent="0.1"/>
    <row r="807" ht="13.5" customHeight="1" x14ac:dyDescent="0.1"/>
    <row r="808" ht="13.5" customHeight="1" x14ac:dyDescent="0.1"/>
    <row r="809" ht="13.5" customHeight="1" x14ac:dyDescent="0.1"/>
    <row r="810" ht="13.5" customHeight="1" x14ac:dyDescent="0.1"/>
    <row r="811" ht="13.5" customHeight="1" x14ac:dyDescent="0.1"/>
    <row r="812" ht="13.5" customHeight="1" x14ac:dyDescent="0.1"/>
    <row r="813" ht="13.5" customHeight="1" x14ac:dyDescent="0.1"/>
    <row r="814" ht="13.5" customHeight="1" x14ac:dyDescent="0.1"/>
    <row r="815" ht="13.5" customHeight="1" x14ac:dyDescent="0.1"/>
    <row r="816" ht="13.5" customHeight="1" x14ac:dyDescent="0.1"/>
    <row r="817" ht="13.5" customHeight="1" x14ac:dyDescent="0.1"/>
    <row r="818" ht="13.5" customHeight="1" x14ac:dyDescent="0.1"/>
    <row r="819" ht="13.5" customHeight="1" x14ac:dyDescent="0.1"/>
    <row r="820" ht="13.5" customHeight="1" x14ac:dyDescent="0.1"/>
    <row r="821" ht="13.5" customHeight="1" x14ac:dyDescent="0.1"/>
    <row r="822" ht="13.5" customHeight="1" x14ac:dyDescent="0.1"/>
    <row r="823" ht="13.5" customHeight="1" x14ac:dyDescent="0.1"/>
    <row r="824" ht="13.5" customHeight="1" x14ac:dyDescent="0.1"/>
    <row r="825" ht="13.5" customHeight="1" x14ac:dyDescent="0.1"/>
    <row r="826" ht="13.5" customHeight="1" x14ac:dyDescent="0.1"/>
    <row r="827" ht="13.5" customHeight="1" x14ac:dyDescent="0.1"/>
    <row r="828" ht="13.5" customHeight="1" x14ac:dyDescent="0.1"/>
    <row r="829" ht="13.5" customHeight="1" x14ac:dyDescent="0.1"/>
    <row r="830" ht="13.5" customHeight="1" x14ac:dyDescent="0.1"/>
    <row r="831" ht="13.5" customHeight="1" x14ac:dyDescent="0.1"/>
    <row r="832" ht="13.5" customHeight="1" x14ac:dyDescent="0.1"/>
    <row r="833" ht="13.5" customHeight="1" x14ac:dyDescent="0.1"/>
    <row r="834" ht="13.5" customHeight="1" x14ac:dyDescent="0.1"/>
    <row r="835" ht="13.5" customHeight="1" x14ac:dyDescent="0.1"/>
    <row r="836" ht="13.5" customHeight="1" x14ac:dyDescent="0.1"/>
    <row r="837" ht="13.5" customHeight="1" x14ac:dyDescent="0.1"/>
    <row r="838" ht="13.5" customHeight="1" x14ac:dyDescent="0.1"/>
    <row r="839" ht="13.5" customHeight="1" x14ac:dyDescent="0.1"/>
    <row r="840" ht="13.5" customHeight="1" x14ac:dyDescent="0.1"/>
    <row r="841" ht="13.5" customHeight="1" x14ac:dyDescent="0.1"/>
    <row r="842" ht="13.5" customHeight="1" x14ac:dyDescent="0.1"/>
    <row r="843" ht="13.5" customHeight="1" x14ac:dyDescent="0.1"/>
    <row r="844" ht="13.5" customHeight="1" x14ac:dyDescent="0.1"/>
    <row r="845" ht="13.5" customHeight="1" x14ac:dyDescent="0.1"/>
    <row r="846" ht="13.5" customHeight="1" x14ac:dyDescent="0.1"/>
    <row r="847" ht="13.5" customHeight="1" x14ac:dyDescent="0.1"/>
    <row r="848" ht="13.5" customHeight="1" x14ac:dyDescent="0.1"/>
    <row r="849" ht="13.5" customHeight="1" x14ac:dyDescent="0.1"/>
    <row r="850" ht="13.5" customHeight="1" x14ac:dyDescent="0.1"/>
    <row r="851" ht="13.5" customHeight="1" x14ac:dyDescent="0.1"/>
    <row r="852" ht="13.5" customHeight="1" x14ac:dyDescent="0.1"/>
    <row r="853" ht="13.5" customHeight="1" x14ac:dyDescent="0.1"/>
    <row r="854" ht="13.5" customHeight="1" x14ac:dyDescent="0.1"/>
    <row r="855" ht="13.5" customHeight="1" x14ac:dyDescent="0.1"/>
    <row r="856" ht="13.5" customHeight="1" x14ac:dyDescent="0.1"/>
    <row r="857" ht="13.5" customHeight="1" x14ac:dyDescent="0.1"/>
    <row r="858" ht="13.5" customHeight="1" x14ac:dyDescent="0.1"/>
    <row r="859" ht="13.5" customHeight="1" x14ac:dyDescent="0.1"/>
    <row r="860" ht="13.5" customHeight="1" x14ac:dyDescent="0.1"/>
    <row r="861" ht="13.5" customHeight="1" x14ac:dyDescent="0.1"/>
    <row r="862" ht="13.5" customHeight="1" x14ac:dyDescent="0.1"/>
    <row r="863" ht="13.5" customHeight="1" x14ac:dyDescent="0.1"/>
    <row r="864" ht="13.5" customHeight="1" x14ac:dyDescent="0.1"/>
    <row r="865" ht="13.5" customHeight="1" x14ac:dyDescent="0.1"/>
    <row r="866" ht="13.5" customHeight="1" x14ac:dyDescent="0.1"/>
    <row r="867" ht="13.5" customHeight="1" x14ac:dyDescent="0.1"/>
    <row r="868" ht="13.5" customHeight="1" x14ac:dyDescent="0.1"/>
    <row r="869" ht="13.5" customHeight="1" x14ac:dyDescent="0.1"/>
    <row r="870" ht="13.5" customHeight="1" x14ac:dyDescent="0.1"/>
    <row r="871" ht="13.5" customHeight="1" x14ac:dyDescent="0.1"/>
    <row r="872" ht="13.5" customHeight="1" x14ac:dyDescent="0.1"/>
    <row r="873" ht="13.5" customHeight="1" x14ac:dyDescent="0.1"/>
    <row r="874" ht="13.5" customHeight="1" x14ac:dyDescent="0.1"/>
    <row r="875" ht="13.5" customHeight="1" x14ac:dyDescent="0.1"/>
    <row r="876" ht="13.5" customHeight="1" x14ac:dyDescent="0.1"/>
    <row r="877" ht="13.5" customHeight="1" x14ac:dyDescent="0.1"/>
    <row r="878" ht="13.5" customHeight="1" x14ac:dyDescent="0.1"/>
    <row r="879" ht="13.5" customHeight="1" x14ac:dyDescent="0.1"/>
    <row r="880" ht="13.5" customHeight="1" x14ac:dyDescent="0.1"/>
    <row r="881" ht="13.5" customHeight="1" x14ac:dyDescent="0.1"/>
    <row r="882" ht="13.5" customHeight="1" x14ac:dyDescent="0.1"/>
    <row r="883" ht="13.5" customHeight="1" x14ac:dyDescent="0.1"/>
    <row r="884" ht="13.5" customHeight="1" x14ac:dyDescent="0.1"/>
    <row r="885" ht="13.5" customHeight="1" x14ac:dyDescent="0.1"/>
    <row r="886" ht="13.5" customHeight="1" x14ac:dyDescent="0.1"/>
    <row r="887" ht="13.5" customHeight="1" x14ac:dyDescent="0.1"/>
    <row r="888" ht="13.5" customHeight="1" x14ac:dyDescent="0.1"/>
    <row r="889" ht="13.5" customHeight="1" x14ac:dyDescent="0.1"/>
    <row r="890" ht="13.5" customHeight="1" x14ac:dyDescent="0.1"/>
    <row r="891" ht="13.5" customHeight="1" x14ac:dyDescent="0.1"/>
    <row r="892" ht="13.5" customHeight="1" x14ac:dyDescent="0.1"/>
    <row r="893" ht="13.5" customHeight="1" x14ac:dyDescent="0.1"/>
    <row r="894" ht="13.5" customHeight="1" x14ac:dyDescent="0.1"/>
    <row r="895" ht="13.5" customHeight="1" x14ac:dyDescent="0.1"/>
    <row r="896" ht="13.5" customHeight="1" x14ac:dyDescent="0.1"/>
    <row r="897" ht="13.5" customHeight="1" x14ac:dyDescent="0.1"/>
    <row r="898" ht="13.5" customHeight="1" x14ac:dyDescent="0.1"/>
    <row r="899" ht="13.5" customHeight="1" x14ac:dyDescent="0.1"/>
    <row r="900" ht="13.5" customHeight="1" x14ac:dyDescent="0.1"/>
    <row r="901" ht="13.5" customHeight="1" x14ac:dyDescent="0.1"/>
    <row r="902" ht="13.5" customHeight="1" x14ac:dyDescent="0.1"/>
    <row r="903" ht="13.5" customHeight="1" x14ac:dyDescent="0.1"/>
    <row r="904" ht="13.5" customHeight="1" x14ac:dyDescent="0.1"/>
    <row r="905" ht="13.5" customHeight="1" x14ac:dyDescent="0.1"/>
    <row r="906" ht="13.5" customHeight="1" x14ac:dyDescent="0.1"/>
    <row r="907" ht="13.5" customHeight="1" x14ac:dyDescent="0.1"/>
    <row r="908" ht="13.5" customHeight="1" x14ac:dyDescent="0.1"/>
    <row r="909" ht="13.5" customHeight="1" x14ac:dyDescent="0.1"/>
    <row r="910" ht="13.5" customHeight="1" x14ac:dyDescent="0.1"/>
    <row r="911" ht="13.5" customHeight="1" x14ac:dyDescent="0.1"/>
    <row r="912" ht="13.5" customHeight="1" x14ac:dyDescent="0.1"/>
    <row r="913" ht="13.5" customHeight="1" x14ac:dyDescent="0.1"/>
    <row r="914" ht="13.5" customHeight="1" x14ac:dyDescent="0.1"/>
    <row r="915" ht="13.5" customHeight="1" x14ac:dyDescent="0.1"/>
    <row r="916" ht="13.5" customHeight="1" x14ac:dyDescent="0.1"/>
    <row r="917" ht="13.5" customHeight="1" x14ac:dyDescent="0.1"/>
    <row r="918" ht="13.5" customHeight="1" x14ac:dyDescent="0.1"/>
    <row r="919" ht="13.5" customHeight="1" x14ac:dyDescent="0.1"/>
    <row r="920" ht="13.5" customHeight="1" x14ac:dyDescent="0.1"/>
    <row r="921" ht="13.5" customHeight="1" x14ac:dyDescent="0.1"/>
    <row r="922" ht="13.5" customHeight="1" x14ac:dyDescent="0.1"/>
    <row r="923" ht="13.5" customHeight="1" x14ac:dyDescent="0.1"/>
    <row r="924" ht="13.5" customHeight="1" x14ac:dyDescent="0.1"/>
    <row r="925" ht="13.5" customHeight="1" x14ac:dyDescent="0.1"/>
    <row r="926" ht="13.5" customHeight="1" x14ac:dyDescent="0.1"/>
    <row r="927" ht="13.5" customHeight="1" x14ac:dyDescent="0.1"/>
    <row r="928" ht="13.5" customHeight="1" x14ac:dyDescent="0.1"/>
    <row r="929" ht="13.5" customHeight="1" x14ac:dyDescent="0.1"/>
    <row r="930" ht="13.5" customHeight="1" x14ac:dyDescent="0.1"/>
    <row r="931" ht="13.5" customHeight="1" x14ac:dyDescent="0.1"/>
    <row r="932" ht="13.5" customHeight="1" x14ac:dyDescent="0.1"/>
    <row r="933" ht="13.5" customHeight="1" x14ac:dyDescent="0.1"/>
    <row r="934" ht="13.5" customHeight="1" x14ac:dyDescent="0.1"/>
    <row r="935" ht="13.5" customHeight="1" x14ac:dyDescent="0.1"/>
    <row r="936" ht="13.5" customHeight="1" x14ac:dyDescent="0.1"/>
    <row r="937" ht="13.5" customHeight="1" x14ac:dyDescent="0.1"/>
    <row r="938" ht="13.5" customHeight="1" x14ac:dyDescent="0.1"/>
    <row r="939" ht="13.5" customHeight="1" x14ac:dyDescent="0.1"/>
    <row r="940" ht="13.5" customHeight="1" x14ac:dyDescent="0.1"/>
    <row r="941" ht="13.5" customHeight="1" x14ac:dyDescent="0.1"/>
    <row r="942" ht="13.5" customHeight="1" x14ac:dyDescent="0.1"/>
    <row r="943" ht="13.5" customHeight="1" x14ac:dyDescent="0.1"/>
    <row r="944" ht="13.5" customHeight="1" x14ac:dyDescent="0.1"/>
    <row r="945" ht="13.5" customHeight="1" x14ac:dyDescent="0.1"/>
    <row r="946" ht="13.5" customHeight="1" x14ac:dyDescent="0.1"/>
    <row r="947" ht="13.5" customHeight="1" x14ac:dyDescent="0.1"/>
    <row r="948" ht="13.5" customHeight="1" x14ac:dyDescent="0.1"/>
    <row r="949" ht="13.5" customHeight="1" x14ac:dyDescent="0.1"/>
    <row r="950" ht="13.5" customHeight="1" x14ac:dyDescent="0.1"/>
    <row r="951" ht="13.5" customHeight="1" x14ac:dyDescent="0.1"/>
    <row r="952" ht="13.5" customHeight="1" x14ac:dyDescent="0.1"/>
    <row r="953" ht="13.5" customHeight="1" x14ac:dyDescent="0.1"/>
    <row r="954" ht="13.5" customHeight="1" x14ac:dyDescent="0.1"/>
    <row r="955" ht="13.5" customHeight="1" x14ac:dyDescent="0.1"/>
    <row r="956" ht="13.5" customHeight="1" x14ac:dyDescent="0.1"/>
    <row r="957" ht="13.5" customHeight="1" x14ac:dyDescent="0.1"/>
    <row r="958" ht="13.5" customHeight="1" x14ac:dyDescent="0.1"/>
    <row r="959" ht="13.5" customHeight="1" x14ac:dyDescent="0.1"/>
    <row r="960" ht="13.5" customHeight="1" x14ac:dyDescent="0.1"/>
    <row r="961" ht="13.5" customHeight="1" x14ac:dyDescent="0.1"/>
    <row r="962" ht="13.5" customHeight="1" x14ac:dyDescent="0.1"/>
    <row r="963" ht="13.5" customHeight="1" x14ac:dyDescent="0.1"/>
    <row r="964" ht="13.5" customHeight="1" x14ac:dyDescent="0.1"/>
    <row r="965" ht="13.5" customHeight="1" x14ac:dyDescent="0.1"/>
    <row r="966" ht="13.5" customHeight="1" x14ac:dyDescent="0.1"/>
    <row r="967" ht="13.5" customHeight="1" x14ac:dyDescent="0.1"/>
    <row r="968" ht="13.5" customHeight="1" x14ac:dyDescent="0.1"/>
    <row r="969" ht="13.5" customHeight="1" x14ac:dyDescent="0.1"/>
    <row r="970" ht="13.5" customHeight="1" x14ac:dyDescent="0.1"/>
    <row r="971" ht="13.5" customHeight="1" x14ac:dyDescent="0.1"/>
    <row r="972" ht="13.5" customHeight="1" x14ac:dyDescent="0.1"/>
    <row r="973" ht="13.5" customHeight="1" x14ac:dyDescent="0.1"/>
    <row r="974" ht="13.5" customHeight="1" x14ac:dyDescent="0.1"/>
    <row r="975" ht="13.5" customHeight="1" x14ac:dyDescent="0.1"/>
    <row r="976" ht="13.5" customHeight="1" x14ac:dyDescent="0.1"/>
    <row r="977" ht="13.5" customHeight="1" x14ac:dyDescent="0.1"/>
    <row r="978" ht="13.5" customHeight="1" x14ac:dyDescent="0.1"/>
    <row r="979" ht="13.5" customHeight="1" x14ac:dyDescent="0.1"/>
    <row r="980" ht="13.5" customHeight="1" x14ac:dyDescent="0.1"/>
    <row r="981" ht="13.5" customHeight="1" x14ac:dyDescent="0.1"/>
    <row r="982" ht="13.5" customHeight="1" x14ac:dyDescent="0.1"/>
    <row r="983" ht="13.5" customHeight="1" x14ac:dyDescent="0.1"/>
    <row r="984" ht="13.5" customHeight="1" x14ac:dyDescent="0.1"/>
    <row r="985" ht="13.5" customHeight="1" x14ac:dyDescent="0.1"/>
    <row r="986" ht="13.5" customHeight="1" x14ac:dyDescent="0.1"/>
    <row r="987" ht="13.5" customHeight="1" x14ac:dyDescent="0.1"/>
    <row r="988" ht="13.5" customHeight="1" x14ac:dyDescent="0.1"/>
    <row r="989" ht="13.5" customHeight="1" x14ac:dyDescent="0.1"/>
    <row r="990" ht="13.5" customHeight="1" x14ac:dyDescent="0.1"/>
    <row r="991" ht="13.5" customHeight="1" x14ac:dyDescent="0.1"/>
    <row r="992" ht="13.5" customHeight="1" x14ac:dyDescent="0.1"/>
    <row r="993" ht="13.5" customHeight="1" x14ac:dyDescent="0.1"/>
    <row r="994" ht="13.5" customHeight="1" x14ac:dyDescent="0.1"/>
    <row r="995" ht="13.5" customHeight="1" x14ac:dyDescent="0.1"/>
    <row r="996" ht="13.5" customHeight="1" x14ac:dyDescent="0.1"/>
    <row r="997" ht="13.5" customHeight="1" x14ac:dyDescent="0.1"/>
    <row r="998" ht="13.5" customHeight="1" x14ac:dyDescent="0.1"/>
    <row r="999" ht="13.5" customHeight="1" x14ac:dyDescent="0.1"/>
    <row r="1000" ht="13.5" customHeight="1" x14ac:dyDescent="0.1"/>
    <row r="1001" ht="13.5" customHeight="1" x14ac:dyDescent="0.1"/>
    <row r="1002" ht="13.5" customHeight="1" x14ac:dyDescent="0.1"/>
    <row r="1003" ht="13.5" customHeight="1" x14ac:dyDescent="0.1"/>
    <row r="1004" ht="13.5" customHeight="1" x14ac:dyDescent="0.1"/>
    <row r="1005" ht="13.5" customHeight="1" x14ac:dyDescent="0.1"/>
    <row r="1006" ht="13.5" customHeight="1" x14ac:dyDescent="0.1"/>
    <row r="1007" ht="13.5" customHeight="1" x14ac:dyDescent="0.1"/>
    <row r="1008" ht="13.5" customHeight="1" x14ac:dyDescent="0.1"/>
    <row r="1009" ht="13.5" customHeight="1" x14ac:dyDescent="0.1"/>
    <row r="1010" ht="13.5" customHeight="1" x14ac:dyDescent="0.1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2024-03-25T21:04:19Z</dcterms:modified>
</cp:coreProperties>
</file>